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8495" windowHeight="11640" activeTab="3"/>
  </bookViews>
  <sheets>
    <sheet name="دفعة بسكرة 2017" sheetId="1" r:id="rId1"/>
    <sheet name="جامعات اخرى كلاسيك" sheetId="2" r:id="rId2"/>
    <sheet name="دفعات سابقة بسكرة" sheetId="3" r:id="rId3"/>
    <sheet name="دفعات خارجية بسكرة" sheetId="4" r:id="rId4"/>
  </sheets>
  <definedNames/>
  <calcPr fullCalcOnLoad="1"/>
</workbook>
</file>

<file path=xl/sharedStrings.xml><?xml version="1.0" encoding="utf-8"?>
<sst xmlns="http://schemas.openxmlformats.org/spreadsheetml/2006/main" count="1116" uniqueCount="371">
  <si>
    <t>نتائج التسجيلات في الماستر للسنة الجامعية 2018/2017</t>
  </si>
  <si>
    <t>الميدان: علوم وتكنولوجيا</t>
  </si>
  <si>
    <t>قسم: الكيمياء الصناعية</t>
  </si>
  <si>
    <t>الفرع: هندسة الطرائق</t>
  </si>
  <si>
    <t>دفعة 2017 جامعة بسكرة</t>
  </si>
  <si>
    <t xml:space="preserve">غمري </t>
  </si>
  <si>
    <t xml:space="preserve">نور الايمان </t>
  </si>
  <si>
    <t>1995-12-31</t>
  </si>
  <si>
    <t xml:space="preserve">25 شارع خطاب عبد الحفيظ سيدي عقبة بسكرة </t>
  </si>
  <si>
    <t>nanonoor587@yahoo.com</t>
  </si>
  <si>
    <t>ليسانس ل م د</t>
  </si>
  <si>
    <t xml:space="preserve">علوم و تكنولوجيا </t>
  </si>
  <si>
    <t xml:space="preserve">هندسة الطرائق </t>
  </si>
  <si>
    <t xml:space="preserve">جامعة محمد خيضر – بسكرة </t>
  </si>
  <si>
    <t>السنة الأولى ماستر</t>
  </si>
  <si>
    <t>علوم و تكنولوجيا</t>
  </si>
  <si>
    <t>هندسة كيميائية</t>
  </si>
  <si>
    <t xml:space="preserve">قرقازي </t>
  </si>
  <si>
    <t>شروق</t>
  </si>
  <si>
    <t>1995-01-22</t>
  </si>
  <si>
    <t>حي مازري السعيد -اورلال -بسكرة</t>
  </si>
  <si>
    <t>chouroujhamza95@gmail.com</t>
  </si>
  <si>
    <t>هندسة الطرائق</t>
  </si>
  <si>
    <t xml:space="preserve">هندسة الطرائق للبيئة </t>
  </si>
  <si>
    <t xml:space="preserve">عبد الرحماني </t>
  </si>
  <si>
    <t>صفاء</t>
  </si>
  <si>
    <t>1995-10-08</t>
  </si>
  <si>
    <t>حي لمسيد بسكرة ولاية بسكرة</t>
  </si>
  <si>
    <t>safa53309@gmail.com</t>
  </si>
  <si>
    <t>كيمياء صناعية</t>
  </si>
  <si>
    <t>هندسة طرائق</t>
  </si>
  <si>
    <t xml:space="preserve">بوجمعة </t>
  </si>
  <si>
    <t>كلثوم</t>
  </si>
  <si>
    <t>1995-09-02</t>
  </si>
  <si>
    <t>حي ميموني الطاهر بسكرة</t>
  </si>
  <si>
    <t>keltoum.boudjemaa@gmail.com</t>
  </si>
  <si>
    <t>البعداني</t>
  </si>
  <si>
    <t>علي علي عبدالله</t>
  </si>
  <si>
    <t>1992-12-06</t>
  </si>
  <si>
    <t>الإقامة الجامعية وسط- بسكرة</t>
  </si>
  <si>
    <t>alisonali1992126@yahoo.com</t>
  </si>
  <si>
    <t>حميدي</t>
  </si>
  <si>
    <t>علية</t>
  </si>
  <si>
    <t>1995-02-22</t>
  </si>
  <si>
    <t>شارع الشهيد حسيني عبد الحفيظ الدروع شتمة بسكرة</t>
  </si>
  <si>
    <t>aliachimie@gmail.com</t>
  </si>
  <si>
    <t>مقراني</t>
  </si>
  <si>
    <t>كنزة</t>
  </si>
  <si>
    <t>1994-07-06</t>
  </si>
  <si>
    <t>منبع الغزلان بسكرة</t>
  </si>
  <si>
    <t>kanza1234alg@gmail.com</t>
  </si>
  <si>
    <t>دبابش</t>
  </si>
  <si>
    <t>ليندة</t>
  </si>
  <si>
    <t>1995-01-20</t>
  </si>
  <si>
    <t>شارع لعرجاني عبد القادر حي الينابيع اولاد جلال بسكرة</t>
  </si>
  <si>
    <t>lindasabi95@gmail.com</t>
  </si>
  <si>
    <t>حويلي</t>
  </si>
  <si>
    <t>امنة</t>
  </si>
  <si>
    <t>1994-04-17</t>
  </si>
  <si>
    <t>شارع سعودي قويدر سيدي خالد بسكرة</t>
  </si>
  <si>
    <t>aminahoui09@gmail.com</t>
  </si>
  <si>
    <t>بن موسى</t>
  </si>
  <si>
    <t>اميمة</t>
  </si>
  <si>
    <t>1994-04-19</t>
  </si>
  <si>
    <t>حي المجاهدين تقرت ورقلة</t>
  </si>
  <si>
    <t>chamilmoussa@gmail.com</t>
  </si>
  <si>
    <t>علوم وتكنولوجيا</t>
  </si>
  <si>
    <t>قاسم</t>
  </si>
  <si>
    <t>اسماعيل</t>
  </si>
  <si>
    <t>1994/09/04</t>
  </si>
  <si>
    <t>حي المرموثة بلدية ليوة ولاية بسكرة</t>
  </si>
  <si>
    <t>gacemismail404@gmail.com</t>
  </si>
  <si>
    <t>مرزاق</t>
  </si>
  <si>
    <t>1995-05-18</t>
  </si>
  <si>
    <t>شارع الحفناوي شالة اولاد جلال بسكرة</t>
  </si>
  <si>
    <t>lina.tob.733@outlook.fr</t>
  </si>
  <si>
    <t>ملفي</t>
  </si>
  <si>
    <t xml:space="preserve">نجران </t>
  </si>
  <si>
    <t>1993-01-01</t>
  </si>
  <si>
    <t>الاقامة الجامعيه وسط بسكره</t>
  </si>
  <si>
    <t>najran9494@gmail.com</t>
  </si>
  <si>
    <t>حسن</t>
  </si>
  <si>
    <t xml:space="preserve">جميل جمال </t>
  </si>
  <si>
    <t>1994-01-01</t>
  </si>
  <si>
    <t>hassan_jamil2015@yahoo.com</t>
  </si>
  <si>
    <t>شعلي</t>
  </si>
  <si>
    <t>عفاف</t>
  </si>
  <si>
    <t>1995-03-02</t>
  </si>
  <si>
    <t>عند التاجر شالة الطيب حي المجاهدين أولاد جلال بسكرة</t>
  </si>
  <si>
    <t>foufast95@gmail.com</t>
  </si>
  <si>
    <t>عناد</t>
  </si>
  <si>
    <t>أم هاني</t>
  </si>
  <si>
    <t>1995-10-22</t>
  </si>
  <si>
    <t>حي بن عمارة رقم 04 الحوزة بسكرة</t>
  </si>
  <si>
    <t>samir.mirssa@gmail.com</t>
  </si>
  <si>
    <t>هنسة الطرائق</t>
  </si>
  <si>
    <t>كريد</t>
  </si>
  <si>
    <t>1995-11-27</t>
  </si>
  <si>
    <t>حي 5 جويلية بوشقرون طولقة</t>
  </si>
  <si>
    <t>chourouk.krid@gmail.com</t>
  </si>
  <si>
    <t>شقرة</t>
  </si>
  <si>
    <t>خلود</t>
  </si>
  <si>
    <t>1995/09/01</t>
  </si>
  <si>
    <t xml:space="preserve">سيدي خالد . بسكرة </t>
  </si>
  <si>
    <t>khouloud.khouloud93@yahoo.com</t>
  </si>
  <si>
    <t>بوذن</t>
  </si>
  <si>
    <t>سميحة</t>
  </si>
  <si>
    <t>1995-05-20</t>
  </si>
  <si>
    <t>حى مرموثة ليوة       -بسكرة-</t>
  </si>
  <si>
    <t>samsouma19951@outlook.com</t>
  </si>
  <si>
    <t>زينب</t>
  </si>
  <si>
    <t>yasserdr07@gmail.com</t>
  </si>
  <si>
    <t>جامعة محمد خيضر - بسكرة</t>
  </si>
  <si>
    <t>بديرينة</t>
  </si>
  <si>
    <t>أمال</t>
  </si>
  <si>
    <t>1994-01-18</t>
  </si>
  <si>
    <t>شارع بن جنان الصادق اولاد جلال بسكرة</t>
  </si>
  <si>
    <t>amelbdir@gmail.com</t>
  </si>
  <si>
    <t>العلوم والتكنولوجيا</t>
  </si>
  <si>
    <t xml:space="preserve">دندوقة </t>
  </si>
  <si>
    <t>بثينة</t>
  </si>
  <si>
    <t>1996-02-05</t>
  </si>
  <si>
    <t>طريق باتنة خنشلة</t>
  </si>
  <si>
    <t>dendouganina16@gmail.com</t>
  </si>
  <si>
    <t>أفرن</t>
  </si>
  <si>
    <t>أميرة</t>
  </si>
  <si>
    <t>1995-03-03</t>
  </si>
  <si>
    <t>شارع الشهيد خالدي عبد الله شتمة بسكرة</t>
  </si>
  <si>
    <t>rimassmira018@gmail.com</t>
  </si>
  <si>
    <t xml:space="preserve">السنة الثانية ماستر (مهندس دولة أو ديبلوم بكالوريا +5 سنوات) </t>
  </si>
  <si>
    <t>تبرماسين</t>
  </si>
  <si>
    <t>صهيب</t>
  </si>
  <si>
    <t>1996-02-25</t>
  </si>
  <si>
    <t>حي العالية الشمالية-بسكرة</t>
  </si>
  <si>
    <t>tibermacine.07@gmail.com</t>
  </si>
  <si>
    <t>كيمياء الصناعية</t>
  </si>
  <si>
    <t>حيمر</t>
  </si>
  <si>
    <t>سهام</t>
  </si>
  <si>
    <t>1994-12-21</t>
  </si>
  <si>
    <t>سيدي خالد - بسكرة</t>
  </si>
  <si>
    <t>sihamhaimar@gmail.com</t>
  </si>
  <si>
    <t>العلوم و التكنولوجيا</t>
  </si>
  <si>
    <t>بن عاشور</t>
  </si>
  <si>
    <t>منى</t>
  </si>
  <si>
    <t>1993-09-04</t>
  </si>
  <si>
    <t>حي بن بريكة التومي فوغالة</t>
  </si>
  <si>
    <t>monadz206@gmail.com</t>
  </si>
  <si>
    <t>عزري</t>
  </si>
  <si>
    <t>نعيمة</t>
  </si>
  <si>
    <t>1995-03-04</t>
  </si>
  <si>
    <t>حي شعوة اولاد جلال ببسكرة</t>
  </si>
  <si>
    <t>azrinaima04@gmail.com</t>
  </si>
  <si>
    <t xml:space="preserve">صلحاوي </t>
  </si>
  <si>
    <t>يوبا</t>
  </si>
  <si>
    <t>1995/02/23</t>
  </si>
  <si>
    <t>بسكرة</t>
  </si>
  <si>
    <t>salhaoui.308@gmail.com</t>
  </si>
  <si>
    <t>كمياء صناعية</t>
  </si>
  <si>
    <t>تواتي</t>
  </si>
  <si>
    <t>مراد</t>
  </si>
  <si>
    <t>1993-02-13</t>
  </si>
  <si>
    <t>شارع العمري قويدر المدينة القديمة اولاد جلال -بسكرة-</t>
  </si>
  <si>
    <t>boulraidm@yahoo.fr</t>
  </si>
  <si>
    <t>دعدوعة</t>
  </si>
  <si>
    <t>ربيعة</t>
  </si>
  <si>
    <t>1996-02-24</t>
  </si>
  <si>
    <t>حي المجاهد مزروع قويدر سيدي خالد</t>
  </si>
  <si>
    <t>gormiservice@hotmail.com</t>
  </si>
  <si>
    <t xml:space="preserve">علوم وتكنولوجيا </t>
  </si>
  <si>
    <t>قدوري</t>
  </si>
  <si>
    <t>مباركة</t>
  </si>
  <si>
    <t>1995-07-23</t>
  </si>
  <si>
    <t>طولقة بسكرة</t>
  </si>
  <si>
    <t>tarkaw2017@gmail.com</t>
  </si>
  <si>
    <t>nihadhdr@gmail.com</t>
  </si>
  <si>
    <t xml:space="preserve">عريق </t>
  </si>
  <si>
    <t xml:space="preserve">شيماء </t>
  </si>
  <si>
    <t>1993/07/14</t>
  </si>
  <si>
    <t xml:space="preserve">حي محطه القطار. جامعه الوادي. </t>
  </si>
  <si>
    <t>علوم تكنولوجيا</t>
  </si>
  <si>
    <t xml:space="preserve">بن زينة </t>
  </si>
  <si>
    <t>رميصاء</t>
  </si>
  <si>
    <t>1995-09-27</t>
  </si>
  <si>
    <t>حي 350 مسكن المنطقة الغربية - بسكرة</t>
  </si>
  <si>
    <t>maissaromaissa52@gmail.com</t>
  </si>
  <si>
    <t xml:space="preserve">خليفة </t>
  </si>
  <si>
    <t>إيمان</t>
  </si>
  <si>
    <t>1994/02/10</t>
  </si>
  <si>
    <t>حي 11 ديسمبر طولقة -بسكرة-</t>
  </si>
  <si>
    <t>soso3st@gmail.com</t>
  </si>
  <si>
    <t>رايس</t>
  </si>
  <si>
    <t>1995-09-05</t>
  </si>
  <si>
    <t>حي 99 مسكن تساهمي الجهة الغربية الشقة 60 بسكرة</t>
  </si>
  <si>
    <t>rais.zineb@yahoo.fr</t>
  </si>
  <si>
    <t>شناف</t>
  </si>
  <si>
    <t>كريمة</t>
  </si>
  <si>
    <t>1991-11-22</t>
  </si>
  <si>
    <t>حي 20مسكن  الدوسن</t>
  </si>
  <si>
    <t>kimo.kari@yahoo.com</t>
  </si>
  <si>
    <t>ماضوي</t>
  </si>
  <si>
    <t>ياسمين</t>
  </si>
  <si>
    <t>1995/11/11</t>
  </si>
  <si>
    <t>99 شارع الزعاطشة بسكرة</t>
  </si>
  <si>
    <t>yassmad7@gmail.com</t>
  </si>
  <si>
    <t xml:space="preserve">خنيفر </t>
  </si>
  <si>
    <t>يوسف</t>
  </si>
  <si>
    <t>1995-05-19</t>
  </si>
  <si>
    <t xml:space="preserve">سيدي خالد-بسكرة </t>
  </si>
  <si>
    <t>youcefkhenaifer95@gmail.com</t>
  </si>
  <si>
    <t>حبشي</t>
  </si>
  <si>
    <t>رانيا</t>
  </si>
  <si>
    <t>1995-07-27</t>
  </si>
  <si>
    <t xml:space="preserve">احمد رايس اورلال - بسكرة </t>
  </si>
  <si>
    <t>nounahabchi@gmail.com</t>
  </si>
  <si>
    <t>شخشوخ</t>
  </si>
  <si>
    <t>1994-06-23</t>
  </si>
  <si>
    <t>عميرات حي 200 مسكن أولاد جلال بسكرة</t>
  </si>
  <si>
    <t>imane.chakhchoukh07@gmail.com</t>
  </si>
  <si>
    <t>هيشر</t>
  </si>
  <si>
    <t>نجاة</t>
  </si>
  <si>
    <t>1994-01-24</t>
  </si>
  <si>
    <t>شارع 01 نوفمبر الحاجب بسكرة</t>
  </si>
  <si>
    <t>hicher.nina@gmail.com</t>
  </si>
  <si>
    <t>نوي</t>
  </si>
  <si>
    <t>سلمى</t>
  </si>
  <si>
    <t>1992-06-01</t>
  </si>
  <si>
    <t>حي الاخوة البار فوغالة بسكرة</t>
  </si>
  <si>
    <t>مني</t>
  </si>
  <si>
    <t>أمينة</t>
  </si>
  <si>
    <t>1995/08/20  سيدي خالد</t>
  </si>
  <si>
    <t>شارع 26 نوفمبر حي 08 ماي 45 أولاد جلال</t>
  </si>
  <si>
    <t>aminamenni95@gmail.com</t>
  </si>
  <si>
    <t xml:space="preserve">سوفي </t>
  </si>
  <si>
    <t>عطية</t>
  </si>
  <si>
    <t>1993-06-21</t>
  </si>
  <si>
    <t>ذراع العامري لغروس</t>
  </si>
  <si>
    <t>atiasoufi71@gmail.com</t>
  </si>
  <si>
    <t>طنش</t>
  </si>
  <si>
    <t>هشام</t>
  </si>
  <si>
    <t>1995-10-07</t>
  </si>
  <si>
    <t>شارع حيلة سالم حي 08 ماي 45 أولاد جلال بسكرة</t>
  </si>
  <si>
    <t>kouidri.mohamed@gmail.com</t>
  </si>
  <si>
    <t>خويدم</t>
  </si>
  <si>
    <t>1992-03-18</t>
  </si>
  <si>
    <t>فوغالة - بسكرة</t>
  </si>
  <si>
    <t>skhoiudem@yahoo.com</t>
  </si>
  <si>
    <t>ناصر</t>
  </si>
  <si>
    <t>حفيظة</t>
  </si>
  <si>
    <t>1992/07/29</t>
  </si>
  <si>
    <t xml:space="preserve">152 رقم 20 العالية الشمالية بسكرة </t>
  </si>
  <si>
    <t>hafidhanacer92@gmail.com</t>
  </si>
  <si>
    <t xml:space="preserve">جهرة </t>
  </si>
  <si>
    <t xml:space="preserve">فاروق </t>
  </si>
  <si>
    <t>1993/10/05</t>
  </si>
  <si>
    <t>حي كركر سيدي خالد ولاية بسكرة</t>
  </si>
  <si>
    <t>raoufgh96@gmail.com</t>
  </si>
  <si>
    <t xml:space="preserve">هندسة طرائق </t>
  </si>
  <si>
    <t>عرعار</t>
  </si>
  <si>
    <t>العيد</t>
  </si>
  <si>
    <t>1973-01-20</t>
  </si>
  <si>
    <t>العالية المغير ولاية الوادي</t>
  </si>
  <si>
    <t>0779-37-16-98</t>
  </si>
  <si>
    <t>laidarar73@.gmail.com</t>
  </si>
  <si>
    <t>تاريخ التسجيل</t>
  </si>
  <si>
    <t>اللقب</t>
  </si>
  <si>
    <t>الإسم</t>
  </si>
  <si>
    <t>تاريخ الميلاد</t>
  </si>
  <si>
    <t>عنوان السكن الحالي - ولاية السكن</t>
  </si>
  <si>
    <t>رقم الهاتف الشخصي</t>
  </si>
  <si>
    <t>البريد الإلكتروني</t>
  </si>
  <si>
    <t>سنة الحصول على البكالوريا</t>
  </si>
  <si>
    <t>سنة  اول تسجيل في الجامعة</t>
  </si>
  <si>
    <t>نوع الشهادة</t>
  </si>
  <si>
    <t>الفرع في الشهادة</t>
  </si>
  <si>
    <t>التخصص في الشهادة</t>
  </si>
  <si>
    <t>اسم الجامعة</t>
  </si>
  <si>
    <t>سنة الحصول على الشهادة</t>
  </si>
  <si>
    <t>معدل السنة الأولى</t>
  </si>
  <si>
    <t>معدل السنة الثانية</t>
  </si>
  <si>
    <t>معدل السنة الثالثة</t>
  </si>
  <si>
    <t>معدل السنة الرابعة</t>
  </si>
  <si>
    <t>معدل السنة الخامسة</t>
  </si>
  <si>
    <t>كم من مرة دخلت الإمتحان الإستدراكي؟</t>
  </si>
  <si>
    <t>كم من مرة أعدت السنة؟</t>
  </si>
  <si>
    <t>كم من مرة أستفدت من عطلة اكاديمية (تجميد السنة؟</t>
  </si>
  <si>
    <t>كم من مرة  أنتقلت بدين؟</t>
  </si>
  <si>
    <t>المستوى</t>
  </si>
  <si>
    <t>الميدان</t>
  </si>
  <si>
    <t>الفرع المطلوب</t>
  </si>
  <si>
    <t xml:space="preserve">  التخصص المطلوب1</t>
  </si>
  <si>
    <t xml:space="preserve">  التخصص المطلوب2</t>
  </si>
  <si>
    <t xml:space="preserve">  التخصص المطلوب3</t>
  </si>
  <si>
    <t>معدل التكوين</t>
  </si>
  <si>
    <t>معدل الترتيب</t>
  </si>
  <si>
    <t>التخصص الممنوح</t>
  </si>
  <si>
    <t>قرار اللجنة</t>
  </si>
  <si>
    <t>الرقم</t>
  </si>
  <si>
    <t>حاملو شهادة ليسانس  ( ل م د )  دفعات سابقة جامعة بسكرة</t>
  </si>
  <si>
    <t xml:space="preserve"> عطلة اكاديمية ؟</t>
  </si>
  <si>
    <t>التخصص المطلوب1</t>
  </si>
  <si>
    <t>التخصص المطلوب2</t>
  </si>
  <si>
    <t>التخصص المطلوب3</t>
  </si>
  <si>
    <t>ترغيني</t>
  </si>
  <si>
    <t>ابتسام</t>
  </si>
  <si>
    <t>1993/02/23</t>
  </si>
  <si>
    <t>طريق توقرت بسكرة</t>
  </si>
  <si>
    <t>terghini.m@gmail.com</t>
  </si>
  <si>
    <t>ماضي</t>
  </si>
  <si>
    <t xml:space="preserve">نجاة </t>
  </si>
  <si>
    <t>1990-10-05</t>
  </si>
  <si>
    <t xml:space="preserve">شارع العمري قويدر أولادجلال </t>
  </si>
  <si>
    <t>powernet.dz@gmail.com</t>
  </si>
  <si>
    <t xml:space="preserve">العلوم والتكنولوجيا </t>
  </si>
  <si>
    <t>حاملو شهادة مهندس دولة جامعة بسكرة + جامعات أخرى</t>
  </si>
  <si>
    <t>فيلالي</t>
  </si>
  <si>
    <t>يونس</t>
  </si>
  <si>
    <t>1987/10/13</t>
  </si>
  <si>
    <t>حي 400 مسكن عمارة 5 باب 24 طولقة بسكرة</t>
  </si>
  <si>
    <t>imedxy98@yahoo.com</t>
  </si>
  <si>
    <t>مهندس دولة</t>
  </si>
  <si>
    <t>سفيان</t>
  </si>
  <si>
    <t>1987-09-06</t>
  </si>
  <si>
    <t>نهج 19 مارس 1962 العالية - بسكرة-</t>
  </si>
  <si>
    <t>sofiane.filali01@gmail.com</t>
  </si>
  <si>
    <t>حساني</t>
  </si>
  <si>
    <t>عبد الرحمان</t>
  </si>
  <si>
    <t>1986-09-27</t>
  </si>
  <si>
    <t>cite 1000 LGMTS BLOC 115 N 708 BISKRA</t>
  </si>
  <si>
    <t>haddar.abderrahmene@gmail.com</t>
  </si>
  <si>
    <t xml:space="preserve">Chimie industrielle  </t>
  </si>
  <si>
    <t>génie des procédés</t>
  </si>
  <si>
    <t>عبد الرحماني</t>
  </si>
  <si>
    <t>محمد مولود</t>
  </si>
  <si>
    <t>1987-11-02</t>
  </si>
  <si>
    <t xml:space="preserve">شارع نواجي بوزيد سيدي خالد بسكرة </t>
  </si>
  <si>
    <t>alouimed98@gmail.com</t>
  </si>
  <si>
    <t xml:space="preserve">كمياء صناعية </t>
  </si>
  <si>
    <t>هندسة كميائية</t>
  </si>
  <si>
    <t>فتاح</t>
  </si>
  <si>
    <t>1981-04-20</t>
  </si>
  <si>
    <t>حي كبلوتي شارع 2 رقم 12 بسكرة</t>
  </si>
  <si>
    <t>malak_hasna@yahoo.fr</t>
  </si>
  <si>
    <t>مرابطي</t>
  </si>
  <si>
    <t>ابراهيم</t>
  </si>
  <si>
    <t>1982-03-02</t>
  </si>
  <si>
    <t>djahra.brahim82@gmail.com</t>
  </si>
  <si>
    <t>مقبول</t>
  </si>
  <si>
    <t>ه,ط, البيئة</t>
  </si>
  <si>
    <t>بدري</t>
  </si>
  <si>
    <t>صبرينة</t>
  </si>
  <si>
    <t>1991-04-24</t>
  </si>
  <si>
    <t>حي 100 مسكن سيدي خالد بسكرة</t>
  </si>
  <si>
    <t>lesaudels40@gmail.com</t>
  </si>
  <si>
    <t>حاملو شهادة ليسانس  ( ل م د )  جامعات أخرى</t>
  </si>
  <si>
    <t>شريفي</t>
  </si>
  <si>
    <t>صلاح الدين</t>
  </si>
  <si>
    <t>1994/11/11</t>
  </si>
  <si>
    <t>كتلة 482. رقم 02. حي الرمال1.تقرت.ولاية ورقلة</t>
  </si>
  <si>
    <t>salah_zerrouki@yahoo.fr</t>
  </si>
  <si>
    <t>جامعة قاصدي مرباح -ورقلة</t>
  </si>
  <si>
    <t>لشلش</t>
  </si>
  <si>
    <t>نسرين</t>
  </si>
  <si>
    <t>1994-11-21</t>
  </si>
  <si>
    <t>حي العربي بن مهيدي شالي رقم 43 قرية 03 سكيكدة</t>
  </si>
  <si>
    <t>ridaach22@gmail.com</t>
  </si>
  <si>
    <t>جامعة 20 أوت 1955 سكيكدة</t>
  </si>
  <si>
    <t>محبوب</t>
  </si>
  <si>
    <t>وليد</t>
  </si>
  <si>
    <t>1991-06-14</t>
  </si>
  <si>
    <t>حي النصر اولاد جلال بسكرة</t>
  </si>
  <si>
    <t>walidmahbobi@gmail.com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</si>
</sst>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/d/yyyy\ h:mm:ss"/>
    <numFmt numFmtId="165" formatCode="[$-40C]dddd\ d\ mmmm\ yyyy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20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20"/>
      <color rgb="FF000000"/>
      <name val="Arial"/>
      <family val="2"/>
    </font>
    <font>
      <sz val="14"/>
      <color rgb="FF000000"/>
      <name val="Arial"/>
      <family val="2"/>
    </font>
    <font>
      <b/>
      <sz val="14"/>
      <color rgb="FF000000"/>
      <name val="Arial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sz val="14"/>
      <color rgb="FFFF000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51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4" fillId="0" borderId="10" xfId="0" applyFont="1" applyBorder="1" applyAlignment="1">
      <alignment/>
    </xf>
    <xf numFmtId="0" fontId="44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164" fontId="2" fillId="33" borderId="13" xfId="0" applyNumberFormat="1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/>
    </xf>
    <xf numFmtId="0" fontId="0" fillId="33" borderId="0" xfId="0" applyFont="1" applyFill="1" applyAlignment="1">
      <alignment/>
    </xf>
    <xf numFmtId="164" fontId="2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2" fontId="0" fillId="0" borderId="13" xfId="0" applyNumberFormat="1" applyFont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47" fillId="34" borderId="13" xfId="0" applyFont="1" applyFill="1" applyBorder="1" applyAlignment="1">
      <alignment horizontal="center" vertical="center" wrapText="1"/>
    </xf>
    <xf numFmtId="0" fontId="48" fillId="0" borderId="0" xfId="0" applyFont="1" applyAlignment="1">
      <alignment/>
    </xf>
    <xf numFmtId="0" fontId="44" fillId="0" borderId="14" xfId="0" applyFont="1" applyBorder="1" applyAlignment="1">
      <alignment/>
    </xf>
    <xf numFmtId="0" fontId="44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47" fillId="35" borderId="13" xfId="0" applyFont="1" applyFill="1" applyBorder="1" applyAlignment="1">
      <alignment horizontal="center" vertical="center" wrapText="1"/>
    </xf>
    <xf numFmtId="0" fontId="46" fillId="35" borderId="13" xfId="0" applyFont="1" applyFill="1" applyBorder="1" applyAlignment="1">
      <alignment horizontal="center" vertical="center" wrapText="1"/>
    </xf>
    <xf numFmtId="0" fontId="0" fillId="35" borderId="0" xfId="0" applyFont="1" applyFill="1" applyAlignment="1">
      <alignment horizontal="center" vertical="center"/>
    </xf>
    <xf numFmtId="164" fontId="2" fillId="6" borderId="13" xfId="0" applyNumberFormat="1" applyFont="1" applyFill="1" applyBorder="1" applyAlignment="1">
      <alignment horizontal="center" vertical="center" wrapText="1"/>
    </xf>
    <xf numFmtId="0" fontId="4" fillId="6" borderId="13" xfId="0" applyFont="1" applyFill="1" applyBorder="1" applyAlignment="1">
      <alignment horizontal="center" vertical="center" wrapText="1"/>
    </xf>
    <xf numFmtId="0" fontId="2" fillId="6" borderId="13" xfId="0" applyFont="1" applyFill="1" applyBorder="1" applyAlignment="1">
      <alignment horizontal="center" vertical="center" wrapText="1"/>
    </xf>
    <xf numFmtId="0" fontId="0" fillId="6" borderId="13" xfId="0" applyFont="1" applyFill="1" applyBorder="1" applyAlignment="1">
      <alignment horizontal="center" vertical="center" wrapText="1"/>
    </xf>
    <xf numFmtId="2" fontId="46" fillId="6" borderId="13" xfId="0" applyNumberFormat="1" applyFont="1" applyFill="1" applyBorder="1" applyAlignment="1">
      <alignment horizontal="center" vertical="center" wrapText="1"/>
    </xf>
    <xf numFmtId="0" fontId="0" fillId="6" borderId="0" xfId="0" applyFont="1" applyFill="1" applyAlignment="1">
      <alignment horizontal="center" vertical="center"/>
    </xf>
    <xf numFmtId="0" fontId="49" fillId="0" borderId="0" xfId="0" applyFont="1" applyAlignment="1">
      <alignment/>
    </xf>
    <xf numFmtId="0" fontId="50" fillId="6" borderId="13" xfId="0" applyFont="1" applyFill="1" applyBorder="1" applyAlignment="1">
      <alignment horizontal="center" vertical="center" wrapText="1"/>
    </xf>
    <xf numFmtId="0" fontId="2" fillId="6" borderId="13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6" borderId="13" xfId="0" applyFont="1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6" borderId="13" xfId="0" applyFill="1" applyBorder="1" applyAlignment="1">
      <alignment horizontal="center" vertical="center" wrapText="1"/>
    </xf>
    <xf numFmtId="0" fontId="48" fillId="34" borderId="13" xfId="0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4"/>
  <sheetViews>
    <sheetView rightToLeft="1" zoomScale="90" zoomScaleNormal="90" zoomScalePageLayoutView="0" workbookViewId="0" topLeftCell="R37">
      <selection activeCell="B7" sqref="B7"/>
    </sheetView>
  </sheetViews>
  <sheetFormatPr defaultColWidth="11.421875" defaultRowHeight="15"/>
  <cols>
    <col min="2" max="2" width="16.7109375" style="0" customWidth="1"/>
    <col min="33" max="33" width="11.421875" style="40" customWidth="1"/>
    <col min="34" max="34" width="11.421875" style="44" customWidth="1"/>
  </cols>
  <sheetData>
    <row r="1" spans="5:34" s="1" customFormat="1" ht="27.75" customHeight="1" thickBot="1">
      <c r="E1" s="2" t="s">
        <v>0</v>
      </c>
      <c r="F1" s="3"/>
      <c r="G1" s="3"/>
      <c r="H1" s="3"/>
      <c r="I1" s="4"/>
      <c r="J1" s="4"/>
      <c r="K1" s="4"/>
      <c r="L1" s="5"/>
      <c r="AG1" s="36"/>
      <c r="AH1" s="41"/>
    </row>
    <row r="2" spans="2:34" s="6" customFormat="1" ht="21" customHeight="1">
      <c r="B2" s="6" t="s">
        <v>1</v>
      </c>
      <c r="AG2" s="37"/>
      <c r="AH2" s="42"/>
    </row>
    <row r="3" spans="2:34" s="6" customFormat="1" ht="21" customHeight="1">
      <c r="B3" s="6" t="s">
        <v>2</v>
      </c>
      <c r="AG3" s="37"/>
      <c r="AH3" s="42"/>
    </row>
    <row r="4" spans="2:34" s="6" customFormat="1" ht="21" customHeight="1">
      <c r="B4" s="6" t="s">
        <v>3</v>
      </c>
      <c r="AG4" s="37"/>
      <c r="AH4" s="42"/>
    </row>
    <row r="5" spans="2:34" s="6" customFormat="1" ht="25.5" customHeight="1">
      <c r="B5" s="7" t="s">
        <v>4</v>
      </c>
      <c r="C5" s="7"/>
      <c r="D5" s="7"/>
      <c r="AG5" s="37"/>
      <c r="AH5" s="42"/>
    </row>
    <row r="6" spans="1:34" s="20" customFormat="1" ht="81.75" customHeight="1">
      <c r="A6" s="50" t="s">
        <v>296</v>
      </c>
      <c r="B6" s="18" t="s">
        <v>263</v>
      </c>
      <c r="C6" s="19" t="s">
        <v>264</v>
      </c>
      <c r="D6" s="19" t="s">
        <v>265</v>
      </c>
      <c r="E6" s="19" t="s">
        <v>266</v>
      </c>
      <c r="F6" s="19" t="s">
        <v>267</v>
      </c>
      <c r="G6" s="19" t="s">
        <v>268</v>
      </c>
      <c r="H6" s="19" t="s">
        <v>269</v>
      </c>
      <c r="I6" s="19" t="s">
        <v>270</v>
      </c>
      <c r="J6" s="19" t="s">
        <v>271</v>
      </c>
      <c r="K6" s="19" t="s">
        <v>272</v>
      </c>
      <c r="L6" s="18" t="s">
        <v>273</v>
      </c>
      <c r="M6" s="19" t="s">
        <v>274</v>
      </c>
      <c r="N6" s="19" t="s">
        <v>275</v>
      </c>
      <c r="O6" s="19" t="s">
        <v>276</v>
      </c>
      <c r="P6" s="19" t="s">
        <v>277</v>
      </c>
      <c r="Q6" s="19" t="s">
        <v>278</v>
      </c>
      <c r="R6" s="19" t="s">
        <v>279</v>
      </c>
      <c r="S6" s="19" t="s">
        <v>280</v>
      </c>
      <c r="T6" s="19" t="s">
        <v>281</v>
      </c>
      <c r="U6" s="19" t="s">
        <v>282</v>
      </c>
      <c r="V6" s="19" t="s">
        <v>283</v>
      </c>
      <c r="W6" s="19" t="s">
        <v>284</v>
      </c>
      <c r="X6" s="18" t="s">
        <v>285</v>
      </c>
      <c r="Y6" s="19" t="s">
        <v>286</v>
      </c>
      <c r="Z6" s="19" t="s">
        <v>287</v>
      </c>
      <c r="AA6" s="19" t="s">
        <v>288</v>
      </c>
      <c r="AB6" s="19" t="s">
        <v>289</v>
      </c>
      <c r="AC6" s="19" t="s">
        <v>290</v>
      </c>
      <c r="AD6" s="19" t="s">
        <v>291</v>
      </c>
      <c r="AE6" s="19" t="s">
        <v>292</v>
      </c>
      <c r="AF6" s="19" t="s">
        <v>293</v>
      </c>
      <c r="AG6" s="19" t="s">
        <v>294</v>
      </c>
      <c r="AH6" s="19" t="s">
        <v>295</v>
      </c>
    </row>
    <row r="7" spans="1:34" s="12" customFormat="1" ht="15.75" customHeight="1">
      <c r="A7" s="11">
        <v>1</v>
      </c>
      <c r="B7" s="8">
        <v>42870.69530092592</v>
      </c>
      <c r="C7" s="9" t="s">
        <v>5</v>
      </c>
      <c r="D7" s="9" t="s">
        <v>6</v>
      </c>
      <c r="E7" s="9" t="s">
        <v>7</v>
      </c>
      <c r="F7" s="9" t="s">
        <v>8</v>
      </c>
      <c r="G7" s="9">
        <v>561577796</v>
      </c>
      <c r="H7" s="9" t="s">
        <v>9</v>
      </c>
      <c r="I7" s="9">
        <v>2014</v>
      </c>
      <c r="J7" s="9">
        <v>2014</v>
      </c>
      <c r="K7" s="9" t="s">
        <v>10</v>
      </c>
      <c r="L7" s="9" t="s">
        <v>11</v>
      </c>
      <c r="M7" s="9" t="s">
        <v>12</v>
      </c>
      <c r="N7" s="9" t="s">
        <v>13</v>
      </c>
      <c r="O7" s="9">
        <v>2017</v>
      </c>
      <c r="P7" s="10"/>
      <c r="Q7" s="10"/>
      <c r="R7" s="10"/>
      <c r="S7" s="10"/>
      <c r="T7" s="10"/>
      <c r="U7" s="9">
        <v>1</v>
      </c>
      <c r="V7" s="9">
        <v>0</v>
      </c>
      <c r="W7" s="9">
        <v>0</v>
      </c>
      <c r="X7" s="9">
        <v>0</v>
      </c>
      <c r="Y7" s="9" t="s">
        <v>14</v>
      </c>
      <c r="Z7" s="9" t="s">
        <v>15</v>
      </c>
      <c r="AA7" s="9" t="s">
        <v>12</v>
      </c>
      <c r="AB7" s="9" t="s">
        <v>16</v>
      </c>
      <c r="AC7" s="9" t="s">
        <v>16</v>
      </c>
      <c r="AD7" s="10"/>
      <c r="AE7" s="10">
        <v>10.32</v>
      </c>
      <c r="AF7" s="10">
        <v>10.32</v>
      </c>
      <c r="AG7" s="9" t="s">
        <v>347</v>
      </c>
      <c r="AH7" s="43" t="s">
        <v>346</v>
      </c>
    </row>
    <row r="8" spans="1:34" s="1" customFormat="1" ht="15.75" customHeight="1">
      <c r="A8" s="16">
        <v>2</v>
      </c>
      <c r="B8" s="13">
        <v>42871.553923217594</v>
      </c>
      <c r="C8" s="14" t="s">
        <v>17</v>
      </c>
      <c r="D8" s="14" t="s">
        <v>18</v>
      </c>
      <c r="E8" s="14" t="s">
        <v>19</v>
      </c>
      <c r="F8" s="14" t="s">
        <v>20</v>
      </c>
      <c r="G8" s="14">
        <v>676075547</v>
      </c>
      <c r="H8" s="14" t="s">
        <v>21</v>
      </c>
      <c r="I8" s="14">
        <v>2014</v>
      </c>
      <c r="J8" s="14">
        <v>2014</v>
      </c>
      <c r="K8" s="14" t="s">
        <v>10</v>
      </c>
      <c r="L8" s="14" t="s">
        <v>22</v>
      </c>
      <c r="M8" s="14" t="s">
        <v>22</v>
      </c>
      <c r="N8" s="14" t="s">
        <v>13</v>
      </c>
      <c r="O8" s="14">
        <v>2017</v>
      </c>
      <c r="P8" s="15"/>
      <c r="Q8" s="15"/>
      <c r="R8" s="15"/>
      <c r="S8" s="15"/>
      <c r="T8" s="15"/>
      <c r="U8" s="14">
        <v>2</v>
      </c>
      <c r="V8" s="14">
        <v>0</v>
      </c>
      <c r="W8" s="14">
        <v>0</v>
      </c>
      <c r="X8" s="14">
        <v>0</v>
      </c>
      <c r="Y8" s="14" t="s">
        <v>14</v>
      </c>
      <c r="Z8" s="14" t="s">
        <v>15</v>
      </c>
      <c r="AA8" s="14" t="s">
        <v>12</v>
      </c>
      <c r="AB8" s="14" t="s">
        <v>16</v>
      </c>
      <c r="AC8" s="14" t="s">
        <v>23</v>
      </c>
      <c r="AD8" s="15"/>
      <c r="AE8" s="15">
        <v>10.45</v>
      </c>
      <c r="AF8" s="15">
        <v>10.24</v>
      </c>
      <c r="AG8" s="38" t="s">
        <v>347</v>
      </c>
      <c r="AH8" s="43" t="s">
        <v>346</v>
      </c>
    </row>
    <row r="9" spans="1:34" s="1" customFormat="1" ht="15.75" customHeight="1">
      <c r="A9" s="11">
        <v>3</v>
      </c>
      <c r="B9" s="13">
        <v>42882.920457534725</v>
      </c>
      <c r="C9" s="14" t="s">
        <v>24</v>
      </c>
      <c r="D9" s="14" t="s">
        <v>25</v>
      </c>
      <c r="E9" s="14" t="s">
        <v>26</v>
      </c>
      <c r="F9" s="14" t="s">
        <v>27</v>
      </c>
      <c r="G9" s="14">
        <v>667875260</v>
      </c>
      <c r="H9" s="14" t="s">
        <v>28</v>
      </c>
      <c r="I9" s="14">
        <v>2014</v>
      </c>
      <c r="J9" s="14">
        <v>2014</v>
      </c>
      <c r="K9" s="14" t="s">
        <v>10</v>
      </c>
      <c r="L9" s="14" t="s">
        <v>29</v>
      </c>
      <c r="M9" s="14" t="s">
        <v>30</v>
      </c>
      <c r="N9" s="14" t="s">
        <v>13</v>
      </c>
      <c r="O9" s="14">
        <v>2017</v>
      </c>
      <c r="P9" s="15"/>
      <c r="Q9" s="15"/>
      <c r="R9" s="15"/>
      <c r="S9" s="15"/>
      <c r="T9" s="15"/>
      <c r="U9" s="14">
        <v>2</v>
      </c>
      <c r="V9" s="14">
        <v>0</v>
      </c>
      <c r="W9" s="14">
        <v>0</v>
      </c>
      <c r="X9" s="14">
        <v>0</v>
      </c>
      <c r="Y9" s="14" t="s">
        <v>14</v>
      </c>
      <c r="Z9" s="14" t="s">
        <v>15</v>
      </c>
      <c r="AA9" s="14" t="s">
        <v>12</v>
      </c>
      <c r="AB9" s="14" t="s">
        <v>16</v>
      </c>
      <c r="AC9" s="14" t="s">
        <v>23</v>
      </c>
      <c r="AD9" s="15"/>
      <c r="AE9" s="15">
        <v>10.92</v>
      </c>
      <c r="AF9" s="15">
        <v>10.92</v>
      </c>
      <c r="AG9" s="38" t="s">
        <v>16</v>
      </c>
      <c r="AH9" s="43" t="s">
        <v>346</v>
      </c>
    </row>
    <row r="10" spans="1:34" s="1" customFormat="1" ht="15.75" customHeight="1">
      <c r="A10" s="16">
        <v>4</v>
      </c>
      <c r="B10" s="13">
        <v>42882.933992743056</v>
      </c>
      <c r="C10" s="14" t="s">
        <v>31</v>
      </c>
      <c r="D10" s="14" t="s">
        <v>32</v>
      </c>
      <c r="E10" s="14" t="s">
        <v>33</v>
      </c>
      <c r="F10" s="14" t="s">
        <v>34</v>
      </c>
      <c r="G10" s="14">
        <v>659105384</v>
      </c>
      <c r="H10" s="14" t="s">
        <v>35</v>
      </c>
      <c r="I10" s="14">
        <v>2014</v>
      </c>
      <c r="J10" s="14">
        <v>2014</v>
      </c>
      <c r="K10" s="14" t="s">
        <v>10</v>
      </c>
      <c r="L10" s="14" t="s">
        <v>29</v>
      </c>
      <c r="M10" s="14" t="s">
        <v>30</v>
      </c>
      <c r="N10" s="14" t="s">
        <v>13</v>
      </c>
      <c r="O10" s="14">
        <v>2017</v>
      </c>
      <c r="P10" s="15"/>
      <c r="Q10" s="15"/>
      <c r="R10" s="15"/>
      <c r="S10" s="15"/>
      <c r="T10" s="15"/>
      <c r="U10" s="14">
        <v>1</v>
      </c>
      <c r="V10" s="14">
        <v>0</v>
      </c>
      <c r="W10" s="14">
        <v>0</v>
      </c>
      <c r="X10" s="14">
        <v>0</v>
      </c>
      <c r="Y10" s="14" t="s">
        <v>14</v>
      </c>
      <c r="Z10" s="14" t="s">
        <v>15</v>
      </c>
      <c r="AA10" s="14" t="s">
        <v>12</v>
      </c>
      <c r="AB10" s="14" t="s">
        <v>16</v>
      </c>
      <c r="AC10" s="14" t="s">
        <v>23</v>
      </c>
      <c r="AD10" s="15"/>
      <c r="AE10" s="15">
        <v>10.98</v>
      </c>
      <c r="AF10" s="15">
        <v>10.98</v>
      </c>
      <c r="AG10" s="39" t="s">
        <v>16</v>
      </c>
      <c r="AH10" s="43" t="s">
        <v>346</v>
      </c>
    </row>
    <row r="11" spans="1:34" s="1" customFormat="1" ht="15.75" customHeight="1">
      <c r="A11" s="11">
        <v>5</v>
      </c>
      <c r="B11" s="13">
        <v>42883.05301512731</v>
      </c>
      <c r="C11" s="14" t="s">
        <v>36</v>
      </c>
      <c r="D11" s="14" t="s">
        <v>37</v>
      </c>
      <c r="E11" s="14" t="s">
        <v>38</v>
      </c>
      <c r="F11" s="14" t="s">
        <v>39</v>
      </c>
      <c r="G11" s="14">
        <v>656866299</v>
      </c>
      <c r="H11" s="14" t="s">
        <v>40</v>
      </c>
      <c r="I11" s="14">
        <v>2011</v>
      </c>
      <c r="J11" s="14">
        <v>2014</v>
      </c>
      <c r="K11" s="14" t="s">
        <v>10</v>
      </c>
      <c r="L11" s="14" t="s">
        <v>22</v>
      </c>
      <c r="M11" s="14" t="s">
        <v>22</v>
      </c>
      <c r="N11" s="14" t="s">
        <v>13</v>
      </c>
      <c r="O11" s="14">
        <v>2017</v>
      </c>
      <c r="P11" s="15"/>
      <c r="Q11" s="15"/>
      <c r="R11" s="15"/>
      <c r="S11" s="15"/>
      <c r="T11" s="15"/>
      <c r="U11" s="14">
        <v>0</v>
      </c>
      <c r="V11" s="14">
        <v>0</v>
      </c>
      <c r="W11" s="14">
        <v>1</v>
      </c>
      <c r="X11" s="14">
        <v>0</v>
      </c>
      <c r="Y11" s="14" t="s">
        <v>14</v>
      </c>
      <c r="Z11" s="14" t="s">
        <v>15</v>
      </c>
      <c r="AA11" s="14" t="s">
        <v>12</v>
      </c>
      <c r="AB11" s="14" t="s">
        <v>16</v>
      </c>
      <c r="AC11" s="14" t="s">
        <v>23</v>
      </c>
      <c r="AD11" s="15"/>
      <c r="AE11" s="15">
        <v>11.46</v>
      </c>
      <c r="AF11" s="15">
        <v>11.46</v>
      </c>
      <c r="AG11" s="39" t="s">
        <v>16</v>
      </c>
      <c r="AH11" s="43" t="s">
        <v>346</v>
      </c>
    </row>
    <row r="12" spans="1:34" s="1" customFormat="1" ht="15.75" customHeight="1">
      <c r="A12" s="16">
        <v>6</v>
      </c>
      <c r="B12" s="13">
        <v>42884.53034925926</v>
      </c>
      <c r="C12" s="14" t="s">
        <v>41</v>
      </c>
      <c r="D12" s="14" t="s">
        <v>42</v>
      </c>
      <c r="E12" s="14" t="s">
        <v>43</v>
      </c>
      <c r="F12" s="14" t="s">
        <v>44</v>
      </c>
      <c r="G12" s="14">
        <v>698790868</v>
      </c>
      <c r="H12" s="14" t="s">
        <v>45</v>
      </c>
      <c r="I12" s="14">
        <v>2014</v>
      </c>
      <c r="J12" s="14">
        <v>2014</v>
      </c>
      <c r="K12" s="14" t="s">
        <v>10</v>
      </c>
      <c r="L12" s="14" t="s">
        <v>29</v>
      </c>
      <c r="M12" s="14" t="s">
        <v>22</v>
      </c>
      <c r="N12" s="14" t="s">
        <v>13</v>
      </c>
      <c r="O12" s="14">
        <v>2017</v>
      </c>
      <c r="P12" s="15"/>
      <c r="Q12" s="15"/>
      <c r="R12" s="15"/>
      <c r="S12" s="15"/>
      <c r="T12" s="15"/>
      <c r="U12" s="14">
        <v>1</v>
      </c>
      <c r="V12" s="14">
        <v>0</v>
      </c>
      <c r="W12" s="14">
        <v>0</v>
      </c>
      <c r="X12" s="14">
        <v>0</v>
      </c>
      <c r="Y12" s="14" t="s">
        <v>14</v>
      </c>
      <c r="Z12" s="14" t="s">
        <v>15</v>
      </c>
      <c r="AA12" s="14" t="s">
        <v>12</v>
      </c>
      <c r="AB12" s="14" t="s">
        <v>16</v>
      </c>
      <c r="AC12" s="14" t="s">
        <v>23</v>
      </c>
      <c r="AD12" s="15"/>
      <c r="AE12" s="15">
        <v>11.49</v>
      </c>
      <c r="AF12" s="15">
        <v>11.49</v>
      </c>
      <c r="AG12" s="39" t="s">
        <v>16</v>
      </c>
      <c r="AH12" s="43" t="s">
        <v>346</v>
      </c>
    </row>
    <row r="13" spans="1:34" s="1" customFormat="1" ht="15.75" customHeight="1">
      <c r="A13" s="11">
        <v>7</v>
      </c>
      <c r="B13" s="13">
        <v>42884.5347159838</v>
      </c>
      <c r="C13" s="14" t="s">
        <v>46</v>
      </c>
      <c r="D13" s="14" t="s">
        <v>47</v>
      </c>
      <c r="E13" s="14" t="s">
        <v>48</v>
      </c>
      <c r="F13" s="14" t="s">
        <v>49</v>
      </c>
      <c r="G13" s="14">
        <v>657046645</v>
      </c>
      <c r="H13" s="14" t="s">
        <v>50</v>
      </c>
      <c r="I13" s="14">
        <v>2014</v>
      </c>
      <c r="J13" s="14">
        <v>2014</v>
      </c>
      <c r="K13" s="14" t="s">
        <v>10</v>
      </c>
      <c r="L13" s="14" t="s">
        <v>29</v>
      </c>
      <c r="M13" s="14" t="s">
        <v>22</v>
      </c>
      <c r="N13" s="14" t="s">
        <v>13</v>
      </c>
      <c r="O13" s="14">
        <v>2017</v>
      </c>
      <c r="P13" s="15"/>
      <c r="Q13" s="15"/>
      <c r="R13" s="15"/>
      <c r="S13" s="15"/>
      <c r="T13" s="15"/>
      <c r="U13" s="14">
        <v>0</v>
      </c>
      <c r="V13" s="14">
        <v>0</v>
      </c>
      <c r="W13" s="14">
        <v>0</v>
      </c>
      <c r="X13" s="14">
        <v>0</v>
      </c>
      <c r="Y13" s="14" t="s">
        <v>14</v>
      </c>
      <c r="Z13" s="14" t="s">
        <v>15</v>
      </c>
      <c r="AA13" s="14" t="s">
        <v>12</v>
      </c>
      <c r="AB13" s="14" t="s">
        <v>16</v>
      </c>
      <c r="AC13" s="14" t="s">
        <v>23</v>
      </c>
      <c r="AD13" s="15"/>
      <c r="AE13" s="15">
        <v>10.75</v>
      </c>
      <c r="AF13" s="15">
        <v>10.75</v>
      </c>
      <c r="AG13" s="38" t="s">
        <v>347</v>
      </c>
      <c r="AH13" s="43" t="s">
        <v>346</v>
      </c>
    </row>
    <row r="14" spans="1:34" s="1" customFormat="1" ht="15.75" customHeight="1">
      <c r="A14" s="16">
        <v>8</v>
      </c>
      <c r="B14" s="13">
        <v>42884.53800677083</v>
      </c>
      <c r="C14" s="14" t="s">
        <v>51</v>
      </c>
      <c r="D14" s="14" t="s">
        <v>52</v>
      </c>
      <c r="E14" s="14" t="s">
        <v>53</v>
      </c>
      <c r="F14" s="14" t="s">
        <v>54</v>
      </c>
      <c r="G14" s="14">
        <v>658059012</v>
      </c>
      <c r="H14" s="14" t="s">
        <v>55</v>
      </c>
      <c r="I14" s="14">
        <v>2014</v>
      </c>
      <c r="J14" s="14">
        <v>2014</v>
      </c>
      <c r="K14" s="14" t="s">
        <v>10</v>
      </c>
      <c r="L14" s="14" t="s">
        <v>29</v>
      </c>
      <c r="M14" s="14" t="s">
        <v>22</v>
      </c>
      <c r="N14" s="14" t="s">
        <v>13</v>
      </c>
      <c r="O14" s="14">
        <v>2017</v>
      </c>
      <c r="P14" s="15"/>
      <c r="Q14" s="15"/>
      <c r="R14" s="15"/>
      <c r="S14" s="15"/>
      <c r="T14" s="15"/>
      <c r="U14" s="14">
        <v>1</v>
      </c>
      <c r="V14" s="14">
        <v>0</v>
      </c>
      <c r="W14" s="14">
        <v>0</v>
      </c>
      <c r="X14" s="14">
        <v>0</v>
      </c>
      <c r="Y14" s="14" t="s">
        <v>14</v>
      </c>
      <c r="Z14" s="14" t="s">
        <v>15</v>
      </c>
      <c r="AA14" s="14" t="s">
        <v>12</v>
      </c>
      <c r="AB14" s="14" t="s">
        <v>16</v>
      </c>
      <c r="AC14" s="14" t="s">
        <v>23</v>
      </c>
      <c r="AD14" s="15"/>
      <c r="AE14" s="15">
        <v>10.33</v>
      </c>
      <c r="AF14" s="15">
        <v>10.33</v>
      </c>
      <c r="AG14" s="38" t="s">
        <v>347</v>
      </c>
      <c r="AH14" s="43" t="s">
        <v>346</v>
      </c>
    </row>
    <row r="15" spans="1:34" s="1" customFormat="1" ht="15.75" customHeight="1">
      <c r="A15" s="11">
        <v>9</v>
      </c>
      <c r="B15" s="13">
        <v>42884.55592662037</v>
      </c>
      <c r="C15" s="14" t="s">
        <v>56</v>
      </c>
      <c r="D15" s="14" t="s">
        <v>57</v>
      </c>
      <c r="E15" s="14" t="s">
        <v>58</v>
      </c>
      <c r="F15" s="14" t="s">
        <v>59</v>
      </c>
      <c r="G15" s="14">
        <v>698631639</v>
      </c>
      <c r="H15" s="14" t="s">
        <v>60</v>
      </c>
      <c r="I15" s="14">
        <v>2014</v>
      </c>
      <c r="J15" s="14">
        <v>2014</v>
      </c>
      <c r="K15" s="14" t="s">
        <v>10</v>
      </c>
      <c r="L15" s="14" t="s">
        <v>29</v>
      </c>
      <c r="M15" s="14" t="s">
        <v>22</v>
      </c>
      <c r="N15" s="14" t="s">
        <v>13</v>
      </c>
      <c r="O15" s="14">
        <v>2017</v>
      </c>
      <c r="P15" s="15"/>
      <c r="Q15" s="15"/>
      <c r="R15" s="15"/>
      <c r="S15" s="15"/>
      <c r="T15" s="15"/>
      <c r="U15" s="14">
        <v>1</v>
      </c>
      <c r="V15" s="14">
        <v>0</v>
      </c>
      <c r="W15" s="14">
        <v>0</v>
      </c>
      <c r="X15" s="14">
        <v>0</v>
      </c>
      <c r="Y15" s="14" t="s">
        <v>14</v>
      </c>
      <c r="Z15" s="14" t="s">
        <v>15</v>
      </c>
      <c r="AA15" s="14" t="s">
        <v>12</v>
      </c>
      <c r="AB15" s="14" t="s">
        <v>16</v>
      </c>
      <c r="AC15" s="14" t="s">
        <v>23</v>
      </c>
      <c r="AD15" s="15"/>
      <c r="AE15" s="15">
        <v>10.42</v>
      </c>
      <c r="AF15" s="15">
        <v>10.31</v>
      </c>
      <c r="AG15" s="38" t="s">
        <v>347</v>
      </c>
      <c r="AH15" s="43" t="s">
        <v>346</v>
      </c>
    </row>
    <row r="16" spans="1:34" s="1" customFormat="1" ht="15.75" customHeight="1">
      <c r="A16" s="16">
        <v>10</v>
      </c>
      <c r="B16" s="13">
        <v>42885.46811033565</v>
      </c>
      <c r="C16" s="14" t="s">
        <v>61</v>
      </c>
      <c r="D16" s="14" t="s">
        <v>62</v>
      </c>
      <c r="E16" s="14" t="s">
        <v>63</v>
      </c>
      <c r="F16" s="14" t="s">
        <v>64</v>
      </c>
      <c r="G16" s="14">
        <v>673697685</v>
      </c>
      <c r="H16" s="14" t="s">
        <v>65</v>
      </c>
      <c r="I16" s="14">
        <v>2014</v>
      </c>
      <c r="J16" s="14">
        <v>2014</v>
      </c>
      <c r="K16" s="14" t="s">
        <v>10</v>
      </c>
      <c r="L16" s="14" t="s">
        <v>66</v>
      </c>
      <c r="M16" s="14" t="s">
        <v>30</v>
      </c>
      <c r="N16" s="14" t="s">
        <v>13</v>
      </c>
      <c r="O16" s="14">
        <v>2017</v>
      </c>
      <c r="P16" s="15"/>
      <c r="Q16" s="15"/>
      <c r="R16" s="15"/>
      <c r="S16" s="15"/>
      <c r="T16" s="15"/>
      <c r="U16" s="14">
        <v>1</v>
      </c>
      <c r="V16" s="14">
        <v>0</v>
      </c>
      <c r="W16" s="14">
        <v>0</v>
      </c>
      <c r="X16" s="14">
        <v>0</v>
      </c>
      <c r="Y16" s="14" t="s">
        <v>14</v>
      </c>
      <c r="Z16" s="14" t="s">
        <v>15</v>
      </c>
      <c r="AA16" s="14" t="s">
        <v>12</v>
      </c>
      <c r="AB16" s="14" t="s">
        <v>16</v>
      </c>
      <c r="AC16" s="14" t="s">
        <v>23</v>
      </c>
      <c r="AD16" s="15"/>
      <c r="AE16" s="15">
        <v>11.63</v>
      </c>
      <c r="AF16" s="15">
        <v>11.63</v>
      </c>
      <c r="AG16" s="39" t="s">
        <v>16</v>
      </c>
      <c r="AH16" s="43" t="s">
        <v>346</v>
      </c>
    </row>
    <row r="17" spans="1:34" s="1" customFormat="1" ht="15.75" customHeight="1">
      <c r="A17" s="11">
        <v>11</v>
      </c>
      <c r="B17" s="13">
        <v>42885.493707754635</v>
      </c>
      <c r="C17" s="14" t="s">
        <v>67</v>
      </c>
      <c r="D17" s="14" t="s">
        <v>68</v>
      </c>
      <c r="E17" s="14" t="s">
        <v>69</v>
      </c>
      <c r="F17" s="14" t="s">
        <v>70</v>
      </c>
      <c r="G17" s="14">
        <v>554743824</v>
      </c>
      <c r="H17" s="14" t="s">
        <v>71</v>
      </c>
      <c r="I17" s="14">
        <v>2014</v>
      </c>
      <c r="J17" s="14">
        <v>2014</v>
      </c>
      <c r="K17" s="14" t="s">
        <v>10</v>
      </c>
      <c r="L17" s="14" t="s">
        <v>22</v>
      </c>
      <c r="M17" s="14" t="s">
        <v>22</v>
      </c>
      <c r="N17" s="14" t="s">
        <v>13</v>
      </c>
      <c r="O17" s="14">
        <v>2017</v>
      </c>
      <c r="P17" s="15"/>
      <c r="Q17" s="15"/>
      <c r="R17" s="15"/>
      <c r="S17" s="15"/>
      <c r="T17" s="15"/>
      <c r="U17" s="14">
        <v>3</v>
      </c>
      <c r="V17" s="14">
        <v>0</v>
      </c>
      <c r="W17" s="14">
        <v>0</v>
      </c>
      <c r="X17" s="14">
        <v>0</v>
      </c>
      <c r="Y17" s="14" t="s">
        <v>14</v>
      </c>
      <c r="Z17" s="14" t="s">
        <v>15</v>
      </c>
      <c r="AA17" s="14" t="s">
        <v>12</v>
      </c>
      <c r="AB17" s="14" t="s">
        <v>16</v>
      </c>
      <c r="AC17" s="14" t="s">
        <v>23</v>
      </c>
      <c r="AD17" s="15"/>
      <c r="AE17" s="15">
        <v>10.47</v>
      </c>
      <c r="AF17" s="15">
        <v>10.15</v>
      </c>
      <c r="AG17" s="38" t="s">
        <v>347</v>
      </c>
      <c r="AH17" s="43" t="s">
        <v>346</v>
      </c>
    </row>
    <row r="18" spans="1:34" s="1" customFormat="1" ht="15.75" customHeight="1">
      <c r="A18" s="16">
        <v>12</v>
      </c>
      <c r="B18" s="13">
        <v>42886.61053009259</v>
      </c>
      <c r="C18" s="14" t="s">
        <v>72</v>
      </c>
      <c r="D18" s="14" t="s">
        <v>52</v>
      </c>
      <c r="E18" s="14" t="s">
        <v>73</v>
      </c>
      <c r="F18" s="14" t="s">
        <v>74</v>
      </c>
      <c r="G18" s="14">
        <v>698627514</v>
      </c>
      <c r="H18" s="14" t="s">
        <v>75</v>
      </c>
      <c r="I18" s="14">
        <v>2014</v>
      </c>
      <c r="J18" s="14">
        <v>2014</v>
      </c>
      <c r="K18" s="14" t="s">
        <v>10</v>
      </c>
      <c r="L18" s="14" t="s">
        <v>29</v>
      </c>
      <c r="M18" s="14" t="s">
        <v>22</v>
      </c>
      <c r="N18" s="14" t="s">
        <v>13</v>
      </c>
      <c r="O18" s="14">
        <v>2017</v>
      </c>
      <c r="P18" s="15"/>
      <c r="Q18" s="15"/>
      <c r="R18" s="15"/>
      <c r="S18" s="15"/>
      <c r="T18" s="15"/>
      <c r="U18" s="14">
        <v>1</v>
      </c>
      <c r="V18" s="14">
        <v>0</v>
      </c>
      <c r="W18" s="14">
        <v>0</v>
      </c>
      <c r="X18" s="14">
        <v>0</v>
      </c>
      <c r="Y18" s="14" t="s">
        <v>14</v>
      </c>
      <c r="Z18" s="14" t="s">
        <v>15</v>
      </c>
      <c r="AA18" s="14" t="s">
        <v>12</v>
      </c>
      <c r="AB18" s="14" t="s">
        <v>16</v>
      </c>
      <c r="AC18" s="14" t="s">
        <v>23</v>
      </c>
      <c r="AD18" s="15"/>
      <c r="AE18" s="15">
        <v>11.48</v>
      </c>
      <c r="AF18" s="15">
        <v>11.48</v>
      </c>
      <c r="AG18" s="39" t="s">
        <v>16</v>
      </c>
      <c r="AH18" s="43" t="s">
        <v>346</v>
      </c>
    </row>
    <row r="19" spans="1:34" s="1" customFormat="1" ht="15.75" customHeight="1">
      <c r="A19" s="11">
        <v>13</v>
      </c>
      <c r="B19" s="13">
        <v>42887.149752638885</v>
      </c>
      <c r="C19" s="14" t="s">
        <v>76</v>
      </c>
      <c r="D19" s="14" t="s">
        <v>77</v>
      </c>
      <c r="E19" s="14" t="s">
        <v>78</v>
      </c>
      <c r="F19" s="14" t="s">
        <v>79</v>
      </c>
      <c r="G19" s="14">
        <v>560105816</v>
      </c>
      <c r="H19" s="14" t="s">
        <v>80</v>
      </c>
      <c r="I19" s="14">
        <v>2012</v>
      </c>
      <c r="J19" s="14">
        <v>2014</v>
      </c>
      <c r="K19" s="14" t="s">
        <v>10</v>
      </c>
      <c r="L19" s="14" t="s">
        <v>66</v>
      </c>
      <c r="M19" s="14" t="s">
        <v>22</v>
      </c>
      <c r="N19" s="14" t="s">
        <v>13</v>
      </c>
      <c r="O19" s="14">
        <v>2017</v>
      </c>
      <c r="P19" s="15"/>
      <c r="Q19" s="15"/>
      <c r="R19" s="15"/>
      <c r="S19" s="15"/>
      <c r="T19" s="15"/>
      <c r="U19" s="14">
        <v>1</v>
      </c>
      <c r="V19" s="14">
        <v>0</v>
      </c>
      <c r="W19" s="14">
        <v>1</v>
      </c>
      <c r="X19" s="14">
        <v>0</v>
      </c>
      <c r="Y19" s="14" t="s">
        <v>14</v>
      </c>
      <c r="Z19" s="14" t="s">
        <v>15</v>
      </c>
      <c r="AA19" s="14" t="s">
        <v>12</v>
      </c>
      <c r="AB19" s="14" t="s">
        <v>16</v>
      </c>
      <c r="AC19" s="14" t="s">
        <v>16</v>
      </c>
      <c r="AD19" s="15"/>
      <c r="AE19" s="15">
        <v>12.32</v>
      </c>
      <c r="AF19" s="15">
        <v>12.32</v>
      </c>
      <c r="AG19" s="39" t="s">
        <v>16</v>
      </c>
      <c r="AH19" s="43" t="s">
        <v>346</v>
      </c>
    </row>
    <row r="20" spans="1:34" s="1" customFormat="1" ht="15.75" customHeight="1">
      <c r="A20" s="16">
        <v>14</v>
      </c>
      <c r="B20" s="13">
        <v>42887.15640944445</v>
      </c>
      <c r="C20" s="14" t="s">
        <v>81</v>
      </c>
      <c r="D20" s="14" t="s">
        <v>82</v>
      </c>
      <c r="E20" s="14" t="s">
        <v>83</v>
      </c>
      <c r="F20" s="14" t="s">
        <v>79</v>
      </c>
      <c r="G20" s="14">
        <v>656804087</v>
      </c>
      <c r="H20" s="14" t="s">
        <v>84</v>
      </c>
      <c r="I20" s="14">
        <v>2012</v>
      </c>
      <c r="J20" s="14">
        <v>2014</v>
      </c>
      <c r="K20" s="14" t="s">
        <v>10</v>
      </c>
      <c r="L20" s="14" t="s">
        <v>66</v>
      </c>
      <c r="M20" s="14" t="s">
        <v>22</v>
      </c>
      <c r="N20" s="14" t="s">
        <v>13</v>
      </c>
      <c r="O20" s="14">
        <v>2017</v>
      </c>
      <c r="P20" s="15"/>
      <c r="Q20" s="15"/>
      <c r="R20" s="15"/>
      <c r="S20" s="15"/>
      <c r="T20" s="15"/>
      <c r="U20" s="14">
        <v>0</v>
      </c>
      <c r="V20" s="14">
        <v>0</v>
      </c>
      <c r="W20" s="14">
        <v>1</v>
      </c>
      <c r="X20" s="14">
        <v>0</v>
      </c>
      <c r="Y20" s="14" t="s">
        <v>14</v>
      </c>
      <c r="Z20" s="14" t="s">
        <v>15</v>
      </c>
      <c r="AA20" s="14" t="s">
        <v>12</v>
      </c>
      <c r="AB20" s="14" t="s">
        <v>16</v>
      </c>
      <c r="AC20" s="14" t="s">
        <v>16</v>
      </c>
      <c r="AD20" s="15"/>
      <c r="AE20" s="15">
        <v>10.82</v>
      </c>
      <c r="AF20" s="15">
        <v>10.82</v>
      </c>
      <c r="AG20" s="39" t="s">
        <v>16</v>
      </c>
      <c r="AH20" s="43" t="s">
        <v>346</v>
      </c>
    </row>
    <row r="21" spans="1:34" s="1" customFormat="1" ht="15.75" customHeight="1">
      <c r="A21" s="11">
        <v>15</v>
      </c>
      <c r="B21" s="13">
        <v>42887.50725560186</v>
      </c>
      <c r="C21" s="14" t="s">
        <v>85</v>
      </c>
      <c r="D21" s="14" t="s">
        <v>86</v>
      </c>
      <c r="E21" s="14" t="s">
        <v>87</v>
      </c>
      <c r="F21" s="14" t="s">
        <v>88</v>
      </c>
      <c r="G21" s="14">
        <v>658059020</v>
      </c>
      <c r="H21" s="14" t="s">
        <v>89</v>
      </c>
      <c r="I21" s="14">
        <v>2014</v>
      </c>
      <c r="J21" s="14">
        <v>2014</v>
      </c>
      <c r="K21" s="14" t="s">
        <v>10</v>
      </c>
      <c r="L21" s="14" t="s">
        <v>29</v>
      </c>
      <c r="M21" s="14" t="s">
        <v>22</v>
      </c>
      <c r="N21" s="14" t="s">
        <v>13</v>
      </c>
      <c r="O21" s="14">
        <v>2017</v>
      </c>
      <c r="P21" s="15"/>
      <c r="Q21" s="15"/>
      <c r="R21" s="15"/>
      <c r="S21" s="15"/>
      <c r="T21" s="15"/>
      <c r="U21" s="14">
        <v>0</v>
      </c>
      <c r="V21" s="14">
        <v>0</v>
      </c>
      <c r="W21" s="14">
        <v>0</v>
      </c>
      <c r="X21" s="14">
        <v>0</v>
      </c>
      <c r="Y21" s="14" t="s">
        <v>14</v>
      </c>
      <c r="Z21" s="14" t="s">
        <v>15</v>
      </c>
      <c r="AA21" s="14" t="s">
        <v>12</v>
      </c>
      <c r="AB21" s="14" t="s">
        <v>16</v>
      </c>
      <c r="AC21" s="14" t="s">
        <v>23</v>
      </c>
      <c r="AD21" s="15"/>
      <c r="AE21" s="15">
        <v>11</v>
      </c>
      <c r="AF21" s="15">
        <v>10.89</v>
      </c>
      <c r="AG21" s="39" t="s">
        <v>16</v>
      </c>
      <c r="AH21" s="43" t="s">
        <v>346</v>
      </c>
    </row>
    <row r="22" spans="1:34" s="1" customFormat="1" ht="15.75" customHeight="1">
      <c r="A22" s="16">
        <v>16</v>
      </c>
      <c r="B22" s="13">
        <v>42887.53532728009</v>
      </c>
      <c r="C22" s="14" t="s">
        <v>90</v>
      </c>
      <c r="D22" s="14" t="s">
        <v>91</v>
      </c>
      <c r="E22" s="14" t="s">
        <v>92</v>
      </c>
      <c r="F22" s="14" t="s">
        <v>93</v>
      </c>
      <c r="G22" s="14">
        <v>541258552</v>
      </c>
      <c r="H22" s="14" t="s">
        <v>94</v>
      </c>
      <c r="I22" s="14">
        <v>2014</v>
      </c>
      <c r="J22" s="14">
        <v>2015</v>
      </c>
      <c r="K22" s="14" t="s">
        <v>10</v>
      </c>
      <c r="L22" s="14" t="s">
        <v>15</v>
      </c>
      <c r="M22" s="14" t="s">
        <v>95</v>
      </c>
      <c r="N22" s="14" t="s">
        <v>13</v>
      </c>
      <c r="O22" s="14">
        <v>2017</v>
      </c>
      <c r="P22" s="15"/>
      <c r="Q22" s="15"/>
      <c r="R22" s="15"/>
      <c r="S22" s="15"/>
      <c r="T22" s="15"/>
      <c r="U22" s="14">
        <v>3</v>
      </c>
      <c r="V22" s="14">
        <v>0</v>
      </c>
      <c r="W22" s="14">
        <v>0</v>
      </c>
      <c r="X22" s="14">
        <v>0</v>
      </c>
      <c r="Y22" s="14" t="s">
        <v>14</v>
      </c>
      <c r="Z22" s="14" t="s">
        <v>15</v>
      </c>
      <c r="AA22" s="14" t="s">
        <v>12</v>
      </c>
      <c r="AB22" s="14" t="s">
        <v>16</v>
      </c>
      <c r="AC22" s="14" t="s">
        <v>23</v>
      </c>
      <c r="AD22" s="15"/>
      <c r="AE22" s="15">
        <v>10.46</v>
      </c>
      <c r="AF22" s="15">
        <v>10.25</v>
      </c>
      <c r="AG22" s="38" t="s">
        <v>347</v>
      </c>
      <c r="AH22" s="43" t="s">
        <v>346</v>
      </c>
    </row>
    <row r="23" spans="1:34" s="1" customFormat="1" ht="15.75" customHeight="1">
      <c r="A23" s="11">
        <v>17</v>
      </c>
      <c r="B23" s="13">
        <v>42887.567963194444</v>
      </c>
      <c r="C23" s="14" t="s">
        <v>96</v>
      </c>
      <c r="D23" s="14" t="s">
        <v>18</v>
      </c>
      <c r="E23" s="14" t="s">
        <v>97</v>
      </c>
      <c r="F23" s="14" t="s">
        <v>98</v>
      </c>
      <c r="G23" s="14">
        <v>674239371</v>
      </c>
      <c r="H23" s="14" t="s">
        <v>99</v>
      </c>
      <c r="I23" s="14">
        <v>2014</v>
      </c>
      <c r="J23" s="14">
        <v>2015</v>
      </c>
      <c r="K23" s="14" t="s">
        <v>10</v>
      </c>
      <c r="L23" s="14" t="s">
        <v>15</v>
      </c>
      <c r="M23" s="14" t="s">
        <v>22</v>
      </c>
      <c r="N23" s="14" t="s">
        <v>13</v>
      </c>
      <c r="O23" s="14">
        <v>2017</v>
      </c>
      <c r="P23" s="15"/>
      <c r="Q23" s="15"/>
      <c r="R23" s="15"/>
      <c r="S23" s="15"/>
      <c r="T23" s="15"/>
      <c r="U23" s="14">
        <v>1</v>
      </c>
      <c r="V23" s="14">
        <v>0</v>
      </c>
      <c r="W23" s="14">
        <v>0</v>
      </c>
      <c r="X23" s="14">
        <v>0</v>
      </c>
      <c r="Y23" s="14" t="s">
        <v>14</v>
      </c>
      <c r="Z23" s="14" t="s">
        <v>15</v>
      </c>
      <c r="AA23" s="14" t="s">
        <v>12</v>
      </c>
      <c r="AB23" s="14" t="s">
        <v>23</v>
      </c>
      <c r="AC23" s="14" t="s">
        <v>16</v>
      </c>
      <c r="AD23" s="15"/>
      <c r="AE23" s="15">
        <v>10.43</v>
      </c>
      <c r="AF23" s="15">
        <v>10.33</v>
      </c>
      <c r="AG23" s="38" t="s">
        <v>347</v>
      </c>
      <c r="AH23" s="43" t="s">
        <v>346</v>
      </c>
    </row>
    <row r="24" spans="1:34" s="1" customFormat="1" ht="15.75" customHeight="1">
      <c r="A24" s="16">
        <v>18</v>
      </c>
      <c r="B24" s="13">
        <v>42887.71153001157</v>
      </c>
      <c r="C24" s="14" t="s">
        <v>100</v>
      </c>
      <c r="D24" s="14" t="s">
        <v>101</v>
      </c>
      <c r="E24" s="14" t="s">
        <v>102</v>
      </c>
      <c r="F24" s="14" t="s">
        <v>103</v>
      </c>
      <c r="G24" s="14">
        <v>698381042</v>
      </c>
      <c r="H24" s="14" t="s">
        <v>104</v>
      </c>
      <c r="I24" s="14">
        <v>2013</v>
      </c>
      <c r="J24" s="14">
        <v>2013</v>
      </c>
      <c r="K24" s="14" t="s">
        <v>10</v>
      </c>
      <c r="L24" s="14" t="s">
        <v>22</v>
      </c>
      <c r="M24" s="14" t="s">
        <v>29</v>
      </c>
      <c r="N24" s="14" t="s">
        <v>13</v>
      </c>
      <c r="O24" s="14">
        <v>2017</v>
      </c>
      <c r="P24" s="15"/>
      <c r="Q24" s="15"/>
      <c r="R24" s="15"/>
      <c r="S24" s="15"/>
      <c r="T24" s="15"/>
      <c r="U24" s="14">
        <v>0</v>
      </c>
      <c r="V24" s="14">
        <v>0</v>
      </c>
      <c r="W24" s="14">
        <v>0</v>
      </c>
      <c r="X24" s="14">
        <v>0</v>
      </c>
      <c r="Y24" s="14" t="s">
        <v>14</v>
      </c>
      <c r="Z24" s="14" t="s">
        <v>15</v>
      </c>
      <c r="AA24" s="14" t="s">
        <v>12</v>
      </c>
      <c r="AB24" s="14" t="s">
        <v>16</v>
      </c>
      <c r="AC24" s="14" t="s">
        <v>23</v>
      </c>
      <c r="AD24" s="15"/>
      <c r="AE24" s="15">
        <v>12.12</v>
      </c>
      <c r="AF24" s="15">
        <v>12.12</v>
      </c>
      <c r="AG24" s="39" t="s">
        <v>16</v>
      </c>
      <c r="AH24" s="43" t="s">
        <v>346</v>
      </c>
    </row>
    <row r="25" spans="1:34" s="1" customFormat="1" ht="15.75" customHeight="1">
      <c r="A25" s="11">
        <v>19</v>
      </c>
      <c r="B25" s="13">
        <v>42889.48526537037</v>
      </c>
      <c r="C25" s="14" t="s">
        <v>105</v>
      </c>
      <c r="D25" s="14" t="s">
        <v>106</v>
      </c>
      <c r="E25" s="14" t="s">
        <v>107</v>
      </c>
      <c r="F25" s="14" t="s">
        <v>108</v>
      </c>
      <c r="G25" s="14">
        <v>674224566</v>
      </c>
      <c r="H25" s="14" t="s">
        <v>109</v>
      </c>
      <c r="I25" s="14">
        <v>2014</v>
      </c>
      <c r="J25" s="14">
        <v>2014</v>
      </c>
      <c r="K25" s="14" t="s">
        <v>10</v>
      </c>
      <c r="L25" s="14" t="s">
        <v>22</v>
      </c>
      <c r="M25" s="14" t="s">
        <v>22</v>
      </c>
      <c r="N25" s="14" t="s">
        <v>13</v>
      </c>
      <c r="O25" s="14">
        <v>2017</v>
      </c>
      <c r="P25" s="15"/>
      <c r="Q25" s="15"/>
      <c r="R25" s="15"/>
      <c r="S25" s="15"/>
      <c r="T25" s="15"/>
      <c r="U25" s="14">
        <v>0</v>
      </c>
      <c r="V25" s="14">
        <v>0</v>
      </c>
      <c r="W25" s="14">
        <v>0</v>
      </c>
      <c r="X25" s="14">
        <v>0</v>
      </c>
      <c r="Y25" s="14" t="s">
        <v>14</v>
      </c>
      <c r="Z25" s="14" t="s">
        <v>15</v>
      </c>
      <c r="AA25" s="14" t="s">
        <v>12</v>
      </c>
      <c r="AB25" s="14" t="s">
        <v>16</v>
      </c>
      <c r="AC25" s="14" t="s">
        <v>23</v>
      </c>
      <c r="AD25" s="15"/>
      <c r="AE25" s="15">
        <v>11.66</v>
      </c>
      <c r="AF25" s="15">
        <v>11.66</v>
      </c>
      <c r="AG25" s="39" t="s">
        <v>16</v>
      </c>
      <c r="AH25" s="43" t="s">
        <v>346</v>
      </c>
    </row>
    <row r="26" spans="1:34" s="1" customFormat="1" ht="15.75" customHeight="1">
      <c r="A26" s="16">
        <v>20</v>
      </c>
      <c r="B26" s="13">
        <v>42891.569513159724</v>
      </c>
      <c r="C26" s="14" t="s">
        <v>113</v>
      </c>
      <c r="D26" s="14" t="s">
        <v>114</v>
      </c>
      <c r="E26" s="14" t="s">
        <v>115</v>
      </c>
      <c r="F26" s="14" t="s">
        <v>116</v>
      </c>
      <c r="G26" s="14">
        <v>666322331</v>
      </c>
      <c r="H26" s="14" t="s">
        <v>117</v>
      </c>
      <c r="I26" s="14">
        <v>2014</v>
      </c>
      <c r="J26" s="14">
        <v>2014</v>
      </c>
      <c r="K26" s="14" t="s">
        <v>10</v>
      </c>
      <c r="L26" s="14" t="s">
        <v>118</v>
      </c>
      <c r="M26" s="14" t="s">
        <v>22</v>
      </c>
      <c r="N26" s="14" t="s">
        <v>13</v>
      </c>
      <c r="O26" s="14">
        <v>2017</v>
      </c>
      <c r="P26" s="15"/>
      <c r="Q26" s="15"/>
      <c r="R26" s="15"/>
      <c r="S26" s="15"/>
      <c r="T26" s="15"/>
      <c r="U26" s="14">
        <v>2</v>
      </c>
      <c r="V26" s="14">
        <v>0</v>
      </c>
      <c r="W26" s="14">
        <v>0</v>
      </c>
      <c r="X26" s="14">
        <v>0</v>
      </c>
      <c r="Y26" s="14" t="s">
        <v>14</v>
      </c>
      <c r="Z26" s="14" t="s">
        <v>15</v>
      </c>
      <c r="AA26" s="14" t="s">
        <v>12</v>
      </c>
      <c r="AB26" s="14" t="s">
        <v>16</v>
      </c>
      <c r="AC26" s="14" t="s">
        <v>23</v>
      </c>
      <c r="AD26" s="15"/>
      <c r="AE26" s="15">
        <v>10.34</v>
      </c>
      <c r="AF26" s="15">
        <v>10.34</v>
      </c>
      <c r="AG26" s="38" t="s">
        <v>347</v>
      </c>
      <c r="AH26" s="43" t="s">
        <v>346</v>
      </c>
    </row>
    <row r="27" spans="1:34" s="1" customFormat="1" ht="15.75" customHeight="1">
      <c r="A27" s="11">
        <v>21</v>
      </c>
      <c r="B27" s="13">
        <v>42891.58920188657</v>
      </c>
      <c r="C27" s="14" t="s">
        <v>119</v>
      </c>
      <c r="D27" s="14" t="s">
        <v>120</v>
      </c>
      <c r="E27" s="14" t="s">
        <v>121</v>
      </c>
      <c r="F27" s="14" t="s">
        <v>122</v>
      </c>
      <c r="G27" s="14">
        <v>670359071</v>
      </c>
      <c r="H27" s="14" t="s">
        <v>123</v>
      </c>
      <c r="I27" s="14">
        <v>2014</v>
      </c>
      <c r="J27" s="14">
        <v>2014</v>
      </c>
      <c r="K27" s="14" t="s">
        <v>10</v>
      </c>
      <c r="L27" s="14" t="s">
        <v>29</v>
      </c>
      <c r="M27" s="14" t="s">
        <v>22</v>
      </c>
      <c r="N27" s="14" t="s">
        <v>13</v>
      </c>
      <c r="O27" s="14">
        <v>2017</v>
      </c>
      <c r="P27" s="15"/>
      <c r="Q27" s="15"/>
      <c r="R27" s="15"/>
      <c r="S27" s="15"/>
      <c r="T27" s="15"/>
      <c r="U27" s="14">
        <v>0</v>
      </c>
      <c r="V27" s="14">
        <v>0</v>
      </c>
      <c r="W27" s="14">
        <v>0</v>
      </c>
      <c r="X27" s="14">
        <v>0</v>
      </c>
      <c r="Y27" s="14" t="s">
        <v>14</v>
      </c>
      <c r="Z27" s="14" t="s">
        <v>15</v>
      </c>
      <c r="AA27" s="14" t="s">
        <v>12</v>
      </c>
      <c r="AB27" s="14" t="s">
        <v>16</v>
      </c>
      <c r="AC27" s="14" t="s">
        <v>23</v>
      </c>
      <c r="AD27" s="15"/>
      <c r="AE27" s="15">
        <v>13.12</v>
      </c>
      <c r="AF27" s="15">
        <v>13.12</v>
      </c>
      <c r="AG27" s="39" t="s">
        <v>16</v>
      </c>
      <c r="AH27" s="43" t="s">
        <v>346</v>
      </c>
    </row>
    <row r="28" spans="1:34" s="1" customFormat="1" ht="15.75" customHeight="1">
      <c r="A28" s="16">
        <v>22</v>
      </c>
      <c r="B28" s="13">
        <v>42892.54234939815</v>
      </c>
      <c r="C28" s="14" t="s">
        <v>124</v>
      </c>
      <c r="D28" s="14" t="s">
        <v>125</v>
      </c>
      <c r="E28" s="14" t="s">
        <v>126</v>
      </c>
      <c r="F28" s="14" t="s">
        <v>127</v>
      </c>
      <c r="G28" s="14">
        <v>668460743</v>
      </c>
      <c r="H28" s="14" t="s">
        <v>128</v>
      </c>
      <c r="I28" s="14">
        <v>2014</v>
      </c>
      <c r="J28" s="14">
        <v>2014</v>
      </c>
      <c r="K28" s="14" t="s">
        <v>10</v>
      </c>
      <c r="L28" s="14" t="s">
        <v>66</v>
      </c>
      <c r="M28" s="14" t="s">
        <v>22</v>
      </c>
      <c r="N28" s="14" t="s">
        <v>13</v>
      </c>
      <c r="O28" s="14">
        <v>2017</v>
      </c>
      <c r="P28" s="15"/>
      <c r="Q28" s="15"/>
      <c r="R28" s="15"/>
      <c r="S28" s="15"/>
      <c r="T28" s="15"/>
      <c r="U28" s="14">
        <v>0</v>
      </c>
      <c r="V28" s="14">
        <v>0</v>
      </c>
      <c r="W28" s="14">
        <v>0</v>
      </c>
      <c r="X28" s="14">
        <v>0</v>
      </c>
      <c r="Y28" s="14" t="s">
        <v>14</v>
      </c>
      <c r="Z28" s="14" t="s">
        <v>15</v>
      </c>
      <c r="AA28" s="14" t="s">
        <v>12</v>
      </c>
      <c r="AB28" s="14" t="s">
        <v>16</v>
      </c>
      <c r="AC28" s="14" t="s">
        <v>23</v>
      </c>
      <c r="AD28" s="15"/>
      <c r="AE28" s="15">
        <v>11.4</v>
      </c>
      <c r="AF28" s="15">
        <v>11.4</v>
      </c>
      <c r="AG28" s="39" t="s">
        <v>16</v>
      </c>
      <c r="AH28" s="43" t="s">
        <v>346</v>
      </c>
    </row>
    <row r="29" spans="1:34" s="1" customFormat="1" ht="15.75" customHeight="1">
      <c r="A29" s="11">
        <v>23</v>
      </c>
      <c r="B29" s="13">
        <v>42892.95420356482</v>
      </c>
      <c r="C29" s="14" t="s">
        <v>130</v>
      </c>
      <c r="D29" s="14" t="s">
        <v>131</v>
      </c>
      <c r="E29" s="14" t="s">
        <v>132</v>
      </c>
      <c r="F29" s="14" t="s">
        <v>133</v>
      </c>
      <c r="G29" s="14">
        <v>674331419</v>
      </c>
      <c r="H29" s="14" t="s">
        <v>134</v>
      </c>
      <c r="I29" s="14">
        <v>2014</v>
      </c>
      <c r="J29" s="14">
        <v>2014</v>
      </c>
      <c r="K29" s="14" t="s">
        <v>10</v>
      </c>
      <c r="L29" s="14" t="s">
        <v>12</v>
      </c>
      <c r="M29" s="14" t="s">
        <v>135</v>
      </c>
      <c r="N29" s="14" t="s">
        <v>13</v>
      </c>
      <c r="O29" s="14">
        <v>2017</v>
      </c>
      <c r="P29" s="15"/>
      <c r="Q29" s="15"/>
      <c r="R29" s="15"/>
      <c r="S29" s="15"/>
      <c r="T29" s="15"/>
      <c r="U29" s="14">
        <v>0</v>
      </c>
      <c r="V29" s="14">
        <v>0</v>
      </c>
      <c r="W29" s="14">
        <v>0</v>
      </c>
      <c r="X29" s="14">
        <v>0</v>
      </c>
      <c r="Y29" s="14" t="s">
        <v>14</v>
      </c>
      <c r="Z29" s="14" t="s">
        <v>15</v>
      </c>
      <c r="AA29" s="14" t="s">
        <v>12</v>
      </c>
      <c r="AB29" s="14" t="s">
        <v>16</v>
      </c>
      <c r="AC29" s="14" t="s">
        <v>23</v>
      </c>
      <c r="AD29" s="15"/>
      <c r="AE29" s="15">
        <v>11.7</v>
      </c>
      <c r="AF29" s="15">
        <v>11.7</v>
      </c>
      <c r="AG29" s="39" t="s">
        <v>16</v>
      </c>
      <c r="AH29" s="43" t="s">
        <v>346</v>
      </c>
    </row>
    <row r="30" spans="1:34" s="1" customFormat="1" ht="15.75" customHeight="1">
      <c r="A30" s="16">
        <v>24</v>
      </c>
      <c r="B30" s="13">
        <v>42892.970714641204</v>
      </c>
      <c r="C30" s="14" t="s">
        <v>136</v>
      </c>
      <c r="D30" s="14" t="s">
        <v>137</v>
      </c>
      <c r="E30" s="14" t="s">
        <v>138</v>
      </c>
      <c r="F30" s="14" t="s">
        <v>139</v>
      </c>
      <c r="G30" s="14">
        <v>663412134</v>
      </c>
      <c r="H30" s="14" t="s">
        <v>140</v>
      </c>
      <c r="I30" s="14">
        <v>2013</v>
      </c>
      <c r="J30" s="14">
        <v>2013</v>
      </c>
      <c r="K30" s="14" t="s">
        <v>10</v>
      </c>
      <c r="L30" s="14" t="s">
        <v>15</v>
      </c>
      <c r="M30" s="14" t="s">
        <v>22</v>
      </c>
      <c r="N30" s="14" t="s">
        <v>13</v>
      </c>
      <c r="O30" s="14">
        <v>2017</v>
      </c>
      <c r="P30" s="15"/>
      <c r="Q30" s="15"/>
      <c r="R30" s="15"/>
      <c r="S30" s="15"/>
      <c r="T30" s="15"/>
      <c r="U30" s="14">
        <v>0</v>
      </c>
      <c r="V30" s="14">
        <v>1</v>
      </c>
      <c r="W30" s="14">
        <v>0</v>
      </c>
      <c r="X30" s="14">
        <v>0</v>
      </c>
      <c r="Y30" s="14" t="s">
        <v>14</v>
      </c>
      <c r="Z30" s="14" t="s">
        <v>15</v>
      </c>
      <c r="AA30" s="14" t="s">
        <v>12</v>
      </c>
      <c r="AB30" s="14" t="s">
        <v>16</v>
      </c>
      <c r="AC30" s="14" t="s">
        <v>23</v>
      </c>
      <c r="AD30" s="15"/>
      <c r="AE30" s="15">
        <v>13.47</v>
      </c>
      <c r="AF30" s="15">
        <v>13.47</v>
      </c>
      <c r="AG30" s="39" t="s">
        <v>16</v>
      </c>
      <c r="AH30" s="43" t="s">
        <v>346</v>
      </c>
    </row>
    <row r="31" spans="1:34" s="1" customFormat="1" ht="15.75" customHeight="1">
      <c r="A31" s="11">
        <v>25</v>
      </c>
      <c r="B31" s="13">
        <v>42893.43713078704</v>
      </c>
      <c r="C31" s="14" t="s">
        <v>142</v>
      </c>
      <c r="D31" s="14" t="s">
        <v>143</v>
      </c>
      <c r="E31" s="14" t="s">
        <v>144</v>
      </c>
      <c r="F31" s="14" t="s">
        <v>145</v>
      </c>
      <c r="G31" s="14">
        <v>791393419</v>
      </c>
      <c r="H31" s="14" t="s">
        <v>146</v>
      </c>
      <c r="I31" s="14">
        <v>2014</v>
      </c>
      <c r="J31" s="14">
        <v>2014</v>
      </c>
      <c r="K31" s="14" t="s">
        <v>10</v>
      </c>
      <c r="L31" s="14" t="s">
        <v>30</v>
      </c>
      <c r="M31" s="14" t="s">
        <v>30</v>
      </c>
      <c r="N31" s="14" t="s">
        <v>13</v>
      </c>
      <c r="O31" s="14">
        <v>2017</v>
      </c>
      <c r="P31" s="15"/>
      <c r="Q31" s="15"/>
      <c r="R31" s="15"/>
      <c r="S31" s="15"/>
      <c r="T31" s="15"/>
      <c r="U31" s="14">
        <v>2</v>
      </c>
      <c r="V31" s="14">
        <v>0</v>
      </c>
      <c r="W31" s="14">
        <v>0</v>
      </c>
      <c r="X31" s="14">
        <v>1</v>
      </c>
      <c r="Y31" s="14" t="s">
        <v>14</v>
      </c>
      <c r="Z31" s="14" t="s">
        <v>15</v>
      </c>
      <c r="AA31" s="14" t="s">
        <v>12</v>
      </c>
      <c r="AB31" s="14" t="s">
        <v>23</v>
      </c>
      <c r="AC31" s="14" t="s">
        <v>16</v>
      </c>
      <c r="AD31" s="15"/>
      <c r="AE31" s="15">
        <v>10.19</v>
      </c>
      <c r="AF31" s="15">
        <v>10.19</v>
      </c>
      <c r="AG31" s="38" t="s">
        <v>347</v>
      </c>
      <c r="AH31" s="43" t="s">
        <v>346</v>
      </c>
    </row>
    <row r="32" spans="1:34" s="1" customFormat="1" ht="15.75" customHeight="1">
      <c r="A32" s="16">
        <v>26</v>
      </c>
      <c r="B32" s="13">
        <v>42893.437826863425</v>
      </c>
      <c r="C32" s="14" t="s">
        <v>147</v>
      </c>
      <c r="D32" s="14" t="s">
        <v>148</v>
      </c>
      <c r="E32" s="14" t="s">
        <v>149</v>
      </c>
      <c r="F32" s="14" t="s">
        <v>150</v>
      </c>
      <c r="G32" s="14">
        <v>698641740</v>
      </c>
      <c r="H32" s="14" t="s">
        <v>151</v>
      </c>
      <c r="I32" s="14">
        <v>2014</v>
      </c>
      <c r="J32" s="14">
        <v>2014</v>
      </c>
      <c r="K32" s="14" t="s">
        <v>10</v>
      </c>
      <c r="L32" s="14" t="s">
        <v>66</v>
      </c>
      <c r="M32" s="14" t="s">
        <v>22</v>
      </c>
      <c r="N32" s="14" t="s">
        <v>13</v>
      </c>
      <c r="O32" s="14">
        <v>2017</v>
      </c>
      <c r="P32" s="15"/>
      <c r="Q32" s="15"/>
      <c r="R32" s="15"/>
      <c r="S32" s="15"/>
      <c r="T32" s="15"/>
      <c r="U32" s="14">
        <v>0</v>
      </c>
      <c r="V32" s="14">
        <v>0</v>
      </c>
      <c r="W32" s="14">
        <v>0</v>
      </c>
      <c r="X32" s="14">
        <v>0</v>
      </c>
      <c r="Y32" s="14" t="s">
        <v>14</v>
      </c>
      <c r="Z32" s="14" t="s">
        <v>15</v>
      </c>
      <c r="AA32" s="14" t="s">
        <v>12</v>
      </c>
      <c r="AB32" s="14" t="s">
        <v>16</v>
      </c>
      <c r="AC32" s="14" t="s">
        <v>23</v>
      </c>
      <c r="AD32" s="15"/>
      <c r="AE32" s="15">
        <v>12.89</v>
      </c>
      <c r="AF32" s="15">
        <v>12.89</v>
      </c>
      <c r="AG32" s="39" t="s">
        <v>16</v>
      </c>
      <c r="AH32" s="43" t="s">
        <v>346</v>
      </c>
    </row>
    <row r="33" spans="1:34" s="1" customFormat="1" ht="15.75" customHeight="1">
      <c r="A33" s="11">
        <v>27</v>
      </c>
      <c r="B33" s="13">
        <v>42894.27518978009</v>
      </c>
      <c r="C33" s="14" t="s">
        <v>152</v>
      </c>
      <c r="D33" s="14" t="s">
        <v>153</v>
      </c>
      <c r="E33" s="14" t="s">
        <v>154</v>
      </c>
      <c r="F33" s="14" t="s">
        <v>155</v>
      </c>
      <c r="G33" s="14">
        <v>669556271</v>
      </c>
      <c r="H33" s="14" t="s">
        <v>156</v>
      </c>
      <c r="I33" s="14">
        <v>2014</v>
      </c>
      <c r="J33" s="14">
        <v>2017</v>
      </c>
      <c r="K33" s="14" t="s">
        <v>10</v>
      </c>
      <c r="L33" s="14" t="s">
        <v>15</v>
      </c>
      <c r="M33" s="14" t="s">
        <v>157</v>
      </c>
      <c r="N33" s="14" t="s">
        <v>13</v>
      </c>
      <c r="O33" s="14">
        <v>2017</v>
      </c>
      <c r="P33" s="15"/>
      <c r="Q33" s="15"/>
      <c r="R33" s="15"/>
      <c r="S33" s="15"/>
      <c r="T33" s="15"/>
      <c r="U33" s="14">
        <v>1</v>
      </c>
      <c r="V33" s="14">
        <v>0</v>
      </c>
      <c r="W33" s="14">
        <v>0</v>
      </c>
      <c r="X33" s="14">
        <v>0</v>
      </c>
      <c r="Y33" s="14" t="s">
        <v>14</v>
      </c>
      <c r="Z33" s="14" t="s">
        <v>15</v>
      </c>
      <c r="AA33" s="14" t="s">
        <v>12</v>
      </c>
      <c r="AB33" s="14" t="s">
        <v>16</v>
      </c>
      <c r="AC33" s="14" t="s">
        <v>16</v>
      </c>
      <c r="AD33" s="15"/>
      <c r="AE33" s="15">
        <v>11.13</v>
      </c>
      <c r="AF33" s="15">
        <v>11.13</v>
      </c>
      <c r="AG33" s="39" t="s">
        <v>16</v>
      </c>
      <c r="AH33" s="43" t="s">
        <v>346</v>
      </c>
    </row>
    <row r="34" spans="1:34" s="1" customFormat="1" ht="15.75" customHeight="1">
      <c r="A34" s="16">
        <v>28</v>
      </c>
      <c r="B34" s="13">
        <v>42894.433971192135</v>
      </c>
      <c r="C34" s="14" t="s">
        <v>158</v>
      </c>
      <c r="D34" s="14" t="s">
        <v>159</v>
      </c>
      <c r="E34" s="14" t="s">
        <v>160</v>
      </c>
      <c r="F34" s="14" t="s">
        <v>161</v>
      </c>
      <c r="G34" s="14">
        <v>792792019</v>
      </c>
      <c r="H34" s="14" t="s">
        <v>162</v>
      </c>
      <c r="I34" s="14">
        <v>2013</v>
      </c>
      <c r="J34" s="14">
        <v>2013</v>
      </c>
      <c r="K34" s="14" t="s">
        <v>10</v>
      </c>
      <c r="L34" s="14" t="s">
        <v>66</v>
      </c>
      <c r="M34" s="14" t="s">
        <v>30</v>
      </c>
      <c r="N34" s="14" t="s">
        <v>13</v>
      </c>
      <c r="O34" s="14">
        <v>2017</v>
      </c>
      <c r="P34" s="15"/>
      <c r="Q34" s="15"/>
      <c r="R34" s="15"/>
      <c r="S34" s="15"/>
      <c r="T34" s="15"/>
      <c r="U34" s="14">
        <v>2</v>
      </c>
      <c r="V34" s="14">
        <v>1</v>
      </c>
      <c r="W34" s="14">
        <v>0</v>
      </c>
      <c r="X34" s="14">
        <v>0</v>
      </c>
      <c r="Y34" s="14" t="s">
        <v>14</v>
      </c>
      <c r="Z34" s="14" t="s">
        <v>15</v>
      </c>
      <c r="AA34" s="14" t="s">
        <v>12</v>
      </c>
      <c r="AB34" s="14" t="s">
        <v>16</v>
      </c>
      <c r="AC34" s="14" t="s">
        <v>23</v>
      </c>
      <c r="AD34" s="15"/>
      <c r="AE34" s="15">
        <v>11.05</v>
      </c>
      <c r="AF34" s="15">
        <v>10.94</v>
      </c>
      <c r="AG34" s="39" t="s">
        <v>16</v>
      </c>
      <c r="AH34" s="43" t="s">
        <v>346</v>
      </c>
    </row>
    <row r="35" spans="1:34" s="1" customFormat="1" ht="15.75" customHeight="1">
      <c r="A35" s="11">
        <v>29</v>
      </c>
      <c r="B35" s="13">
        <v>42894.529914722225</v>
      </c>
      <c r="C35" s="14" t="s">
        <v>163</v>
      </c>
      <c r="D35" s="14" t="s">
        <v>164</v>
      </c>
      <c r="E35" s="14" t="s">
        <v>165</v>
      </c>
      <c r="F35" s="14" t="s">
        <v>166</v>
      </c>
      <c r="G35" s="14">
        <v>659037874</v>
      </c>
      <c r="H35" s="14" t="s">
        <v>167</v>
      </c>
      <c r="I35" s="14">
        <v>2014</v>
      </c>
      <c r="J35" s="14">
        <v>2014</v>
      </c>
      <c r="K35" s="14" t="s">
        <v>10</v>
      </c>
      <c r="L35" s="14" t="s">
        <v>168</v>
      </c>
      <c r="M35" s="14" t="s">
        <v>22</v>
      </c>
      <c r="N35" s="14" t="s">
        <v>13</v>
      </c>
      <c r="O35" s="14">
        <v>2017</v>
      </c>
      <c r="P35" s="15"/>
      <c r="Q35" s="15"/>
      <c r="R35" s="15"/>
      <c r="S35" s="15"/>
      <c r="T35" s="15"/>
      <c r="U35" s="14">
        <v>1</v>
      </c>
      <c r="V35" s="14">
        <v>0</v>
      </c>
      <c r="W35" s="14">
        <v>0</v>
      </c>
      <c r="X35" s="14">
        <v>0</v>
      </c>
      <c r="Y35" s="14" t="s">
        <v>14</v>
      </c>
      <c r="Z35" s="14" t="s">
        <v>15</v>
      </c>
      <c r="AA35" s="14" t="s">
        <v>12</v>
      </c>
      <c r="AB35" s="14" t="s">
        <v>16</v>
      </c>
      <c r="AC35" s="14" t="s">
        <v>23</v>
      </c>
      <c r="AD35" s="15"/>
      <c r="AE35" s="15">
        <v>10.63</v>
      </c>
      <c r="AF35" s="15">
        <v>10.42</v>
      </c>
      <c r="AG35" s="38" t="s">
        <v>347</v>
      </c>
      <c r="AH35" s="43" t="s">
        <v>346</v>
      </c>
    </row>
    <row r="36" spans="1:34" s="1" customFormat="1" ht="15.75" customHeight="1">
      <c r="A36" s="16">
        <v>30</v>
      </c>
      <c r="B36" s="13">
        <v>42894.54598232639</v>
      </c>
      <c r="C36" s="14" t="s">
        <v>169</v>
      </c>
      <c r="D36" s="14" t="s">
        <v>170</v>
      </c>
      <c r="E36" s="14" t="s">
        <v>171</v>
      </c>
      <c r="F36" s="14" t="s">
        <v>172</v>
      </c>
      <c r="G36" s="14">
        <v>696340719</v>
      </c>
      <c r="H36" s="14" t="s">
        <v>173</v>
      </c>
      <c r="I36" s="14">
        <v>2014</v>
      </c>
      <c r="J36" s="14">
        <v>2017</v>
      </c>
      <c r="K36" s="14" t="s">
        <v>10</v>
      </c>
      <c r="L36" s="14" t="s">
        <v>22</v>
      </c>
      <c r="M36" s="14" t="s">
        <v>29</v>
      </c>
      <c r="N36" s="14" t="s">
        <v>13</v>
      </c>
      <c r="O36" s="14">
        <v>2017</v>
      </c>
      <c r="P36" s="15"/>
      <c r="Q36" s="15"/>
      <c r="R36" s="15"/>
      <c r="S36" s="15"/>
      <c r="T36" s="15"/>
      <c r="U36" s="14">
        <v>1</v>
      </c>
      <c r="V36" s="14">
        <v>0</v>
      </c>
      <c r="W36" s="14">
        <v>0</v>
      </c>
      <c r="X36" s="14">
        <v>0</v>
      </c>
      <c r="Y36" s="14" t="s">
        <v>14</v>
      </c>
      <c r="Z36" s="14" t="s">
        <v>15</v>
      </c>
      <c r="AA36" s="14" t="s">
        <v>12</v>
      </c>
      <c r="AB36" s="14" t="s">
        <v>23</v>
      </c>
      <c r="AC36" s="14" t="s">
        <v>16</v>
      </c>
      <c r="AD36" s="15"/>
      <c r="AE36" s="15">
        <v>10.52</v>
      </c>
      <c r="AF36" s="15">
        <v>10.52</v>
      </c>
      <c r="AG36" s="38" t="s">
        <v>347</v>
      </c>
      <c r="AH36" s="43" t="s">
        <v>346</v>
      </c>
    </row>
    <row r="37" spans="1:34" s="1" customFormat="1" ht="15.75" customHeight="1">
      <c r="A37" s="11">
        <v>31</v>
      </c>
      <c r="B37" s="13">
        <v>42896.04862149306</v>
      </c>
      <c r="C37" s="14" t="s">
        <v>175</v>
      </c>
      <c r="D37" s="14" t="s">
        <v>176</v>
      </c>
      <c r="E37" s="14" t="s">
        <v>177</v>
      </c>
      <c r="F37" s="14" t="s">
        <v>178</v>
      </c>
      <c r="G37" s="14">
        <v>656732693</v>
      </c>
      <c r="H37" s="14" t="s">
        <v>111</v>
      </c>
      <c r="I37" s="14">
        <v>2013</v>
      </c>
      <c r="J37" s="14">
        <v>2013</v>
      </c>
      <c r="K37" s="14" t="s">
        <v>10</v>
      </c>
      <c r="L37" s="14" t="s">
        <v>179</v>
      </c>
      <c r="M37" s="14" t="s">
        <v>30</v>
      </c>
      <c r="N37" s="14" t="s">
        <v>13</v>
      </c>
      <c r="O37" s="14">
        <v>2017</v>
      </c>
      <c r="P37" s="15"/>
      <c r="Q37" s="15"/>
      <c r="R37" s="15"/>
      <c r="S37" s="15"/>
      <c r="T37" s="15"/>
      <c r="U37" s="14">
        <v>2</v>
      </c>
      <c r="V37" s="14">
        <v>1</v>
      </c>
      <c r="W37" s="14">
        <v>0</v>
      </c>
      <c r="X37" s="14">
        <v>0</v>
      </c>
      <c r="Y37" s="14" t="s">
        <v>14</v>
      </c>
      <c r="Z37" s="14" t="s">
        <v>15</v>
      </c>
      <c r="AA37" s="14" t="s">
        <v>12</v>
      </c>
      <c r="AB37" s="14" t="s">
        <v>23</v>
      </c>
      <c r="AC37" s="14" t="s">
        <v>16</v>
      </c>
      <c r="AD37" s="15"/>
      <c r="AE37" s="15">
        <v>10.37</v>
      </c>
      <c r="AF37" s="15">
        <v>10.26</v>
      </c>
      <c r="AG37" s="38" t="s">
        <v>347</v>
      </c>
      <c r="AH37" s="43" t="s">
        <v>346</v>
      </c>
    </row>
    <row r="38" spans="1:34" s="1" customFormat="1" ht="15.75" customHeight="1">
      <c r="A38" s="16">
        <v>32</v>
      </c>
      <c r="B38" s="13">
        <v>42896.084554988425</v>
      </c>
      <c r="C38" s="14" t="s">
        <v>180</v>
      </c>
      <c r="D38" s="14" t="s">
        <v>181</v>
      </c>
      <c r="E38" s="14" t="s">
        <v>182</v>
      </c>
      <c r="F38" s="14" t="s">
        <v>183</v>
      </c>
      <c r="G38" s="14">
        <v>673398816</v>
      </c>
      <c r="H38" s="14" t="s">
        <v>184</v>
      </c>
      <c r="I38" s="14">
        <v>2014</v>
      </c>
      <c r="J38" s="14">
        <v>2014</v>
      </c>
      <c r="K38" s="14" t="s">
        <v>10</v>
      </c>
      <c r="L38" s="14" t="s">
        <v>15</v>
      </c>
      <c r="M38" s="14" t="s">
        <v>22</v>
      </c>
      <c r="N38" s="14" t="s">
        <v>13</v>
      </c>
      <c r="O38" s="14">
        <v>2017</v>
      </c>
      <c r="P38" s="15"/>
      <c r="Q38" s="15"/>
      <c r="R38" s="15"/>
      <c r="S38" s="15"/>
      <c r="T38" s="15"/>
      <c r="U38" s="14">
        <v>1</v>
      </c>
      <c r="V38" s="14">
        <v>0</v>
      </c>
      <c r="W38" s="14">
        <v>0</v>
      </c>
      <c r="X38" s="14">
        <v>0</v>
      </c>
      <c r="Y38" s="14" t="s">
        <v>14</v>
      </c>
      <c r="Z38" s="14" t="s">
        <v>15</v>
      </c>
      <c r="AA38" s="14" t="s">
        <v>12</v>
      </c>
      <c r="AB38" s="14" t="s">
        <v>16</v>
      </c>
      <c r="AC38" s="14" t="s">
        <v>23</v>
      </c>
      <c r="AD38" s="15"/>
      <c r="AE38" s="15">
        <v>10.87</v>
      </c>
      <c r="AF38" s="15">
        <v>10.87</v>
      </c>
      <c r="AG38" s="39" t="s">
        <v>16</v>
      </c>
      <c r="AH38" s="43" t="s">
        <v>346</v>
      </c>
    </row>
    <row r="39" spans="1:34" s="1" customFormat="1" ht="15.75" customHeight="1">
      <c r="A39" s="11">
        <v>33</v>
      </c>
      <c r="B39" s="13">
        <v>42896.084626412034</v>
      </c>
      <c r="C39" s="14" t="s">
        <v>185</v>
      </c>
      <c r="D39" s="14" t="s">
        <v>186</v>
      </c>
      <c r="E39" s="14" t="s">
        <v>187</v>
      </c>
      <c r="F39" s="14" t="s">
        <v>188</v>
      </c>
      <c r="G39" s="14">
        <v>551090304</v>
      </c>
      <c r="H39" s="14" t="s">
        <v>189</v>
      </c>
      <c r="I39" s="14">
        <v>2014</v>
      </c>
      <c r="J39" s="14">
        <v>2014</v>
      </c>
      <c r="K39" s="14" t="s">
        <v>10</v>
      </c>
      <c r="L39" s="14" t="s">
        <v>22</v>
      </c>
      <c r="M39" s="14" t="s">
        <v>22</v>
      </c>
      <c r="N39" s="14" t="s">
        <v>13</v>
      </c>
      <c r="O39" s="14">
        <v>2017</v>
      </c>
      <c r="P39" s="15"/>
      <c r="Q39" s="15"/>
      <c r="R39" s="15"/>
      <c r="S39" s="15"/>
      <c r="T39" s="15"/>
      <c r="U39" s="14">
        <v>2</v>
      </c>
      <c r="V39" s="14">
        <v>0</v>
      </c>
      <c r="W39" s="14">
        <v>0</v>
      </c>
      <c r="X39" s="14">
        <v>0</v>
      </c>
      <c r="Y39" s="14" t="s">
        <v>14</v>
      </c>
      <c r="Z39" s="14" t="s">
        <v>15</v>
      </c>
      <c r="AA39" s="14" t="s">
        <v>12</v>
      </c>
      <c r="AB39" s="14" t="s">
        <v>23</v>
      </c>
      <c r="AC39" s="14" t="s">
        <v>16</v>
      </c>
      <c r="AD39" s="15"/>
      <c r="AE39" s="15">
        <v>10.31</v>
      </c>
      <c r="AF39" s="15">
        <v>10.31</v>
      </c>
      <c r="AG39" s="38" t="s">
        <v>347</v>
      </c>
      <c r="AH39" s="43" t="s">
        <v>346</v>
      </c>
    </row>
    <row r="40" spans="1:34" s="1" customFormat="1" ht="15.75" customHeight="1">
      <c r="A40" s="16">
        <v>34</v>
      </c>
      <c r="B40" s="13">
        <v>42896.46066291667</v>
      </c>
      <c r="C40" s="14" t="s">
        <v>190</v>
      </c>
      <c r="D40" s="14" t="s">
        <v>110</v>
      </c>
      <c r="E40" s="14" t="s">
        <v>191</v>
      </c>
      <c r="F40" s="14" t="s">
        <v>192</v>
      </c>
      <c r="G40" s="14">
        <v>673229879</v>
      </c>
      <c r="H40" s="14" t="s">
        <v>193</v>
      </c>
      <c r="I40" s="14">
        <v>2014</v>
      </c>
      <c r="J40" s="14">
        <v>2014</v>
      </c>
      <c r="K40" s="14" t="s">
        <v>10</v>
      </c>
      <c r="L40" s="14" t="s">
        <v>66</v>
      </c>
      <c r="M40" s="14" t="s">
        <v>30</v>
      </c>
      <c r="N40" s="14" t="s">
        <v>13</v>
      </c>
      <c r="O40" s="14">
        <v>2017</v>
      </c>
      <c r="P40" s="15"/>
      <c r="Q40" s="15"/>
      <c r="R40" s="15"/>
      <c r="S40" s="15"/>
      <c r="T40" s="15"/>
      <c r="U40" s="14">
        <v>0</v>
      </c>
      <c r="V40" s="14">
        <v>0</v>
      </c>
      <c r="W40" s="14">
        <v>0</v>
      </c>
      <c r="X40" s="14">
        <v>0</v>
      </c>
      <c r="Y40" s="14" t="s">
        <v>14</v>
      </c>
      <c r="Z40" s="14" t="s">
        <v>15</v>
      </c>
      <c r="AA40" s="14" t="s">
        <v>12</v>
      </c>
      <c r="AB40" s="14" t="s">
        <v>16</v>
      </c>
      <c r="AC40" s="14" t="s">
        <v>23</v>
      </c>
      <c r="AD40" s="15"/>
      <c r="AE40" s="15">
        <v>10.79</v>
      </c>
      <c r="AF40" s="15">
        <v>10.79</v>
      </c>
      <c r="AG40" s="38" t="s">
        <v>347</v>
      </c>
      <c r="AH40" s="43" t="s">
        <v>346</v>
      </c>
    </row>
    <row r="41" spans="1:34" s="1" customFormat="1" ht="15.75" customHeight="1">
      <c r="A41" s="11">
        <v>35</v>
      </c>
      <c r="B41" s="13">
        <v>42896.47943112269</v>
      </c>
      <c r="C41" s="14" t="s">
        <v>194</v>
      </c>
      <c r="D41" s="14" t="s">
        <v>195</v>
      </c>
      <c r="E41" s="14" t="s">
        <v>196</v>
      </c>
      <c r="F41" s="14" t="s">
        <v>197</v>
      </c>
      <c r="G41" s="14">
        <v>664575849</v>
      </c>
      <c r="H41" s="14" t="s">
        <v>198</v>
      </c>
      <c r="I41" s="14">
        <v>2014</v>
      </c>
      <c r="J41" s="14">
        <v>2014</v>
      </c>
      <c r="K41" s="14" t="s">
        <v>10</v>
      </c>
      <c r="L41" s="14" t="s">
        <v>15</v>
      </c>
      <c r="M41" s="14" t="s">
        <v>22</v>
      </c>
      <c r="N41" s="14" t="s">
        <v>13</v>
      </c>
      <c r="O41" s="14">
        <v>2017</v>
      </c>
      <c r="P41" s="15"/>
      <c r="Q41" s="15"/>
      <c r="R41" s="15"/>
      <c r="S41" s="15"/>
      <c r="T41" s="15"/>
      <c r="U41" s="14">
        <v>2</v>
      </c>
      <c r="V41" s="14">
        <v>0</v>
      </c>
      <c r="W41" s="14">
        <v>0</v>
      </c>
      <c r="X41" s="14">
        <v>0</v>
      </c>
      <c r="Y41" s="14" t="s">
        <v>14</v>
      </c>
      <c r="Z41" s="14" t="s">
        <v>15</v>
      </c>
      <c r="AA41" s="14" t="s">
        <v>12</v>
      </c>
      <c r="AB41" s="14" t="s">
        <v>23</v>
      </c>
      <c r="AC41" s="14" t="s">
        <v>23</v>
      </c>
      <c r="AD41" s="15"/>
      <c r="AE41" s="15">
        <v>10.61</v>
      </c>
      <c r="AF41" s="15">
        <v>10.61</v>
      </c>
      <c r="AG41" s="38" t="s">
        <v>347</v>
      </c>
      <c r="AH41" s="43" t="s">
        <v>346</v>
      </c>
    </row>
    <row r="42" spans="1:34" s="1" customFormat="1" ht="15.75" customHeight="1">
      <c r="A42" s="16">
        <v>36</v>
      </c>
      <c r="B42" s="13">
        <v>42896.50617837963</v>
      </c>
      <c r="C42" s="14" t="s">
        <v>199</v>
      </c>
      <c r="D42" s="14" t="s">
        <v>200</v>
      </c>
      <c r="E42" s="14" t="s">
        <v>201</v>
      </c>
      <c r="F42" s="14" t="s">
        <v>202</v>
      </c>
      <c r="G42" s="14">
        <v>699396649</v>
      </c>
      <c r="H42" s="14" t="s">
        <v>203</v>
      </c>
      <c r="I42" s="14">
        <v>2014</v>
      </c>
      <c r="J42" s="14">
        <v>2014</v>
      </c>
      <c r="K42" s="14" t="s">
        <v>10</v>
      </c>
      <c r="L42" s="14" t="s">
        <v>30</v>
      </c>
      <c r="M42" s="14" t="s">
        <v>29</v>
      </c>
      <c r="N42" s="14" t="s">
        <v>13</v>
      </c>
      <c r="O42" s="14">
        <v>2017</v>
      </c>
      <c r="P42" s="15"/>
      <c r="Q42" s="15"/>
      <c r="R42" s="15"/>
      <c r="S42" s="15"/>
      <c r="T42" s="15"/>
      <c r="U42" s="14">
        <v>2</v>
      </c>
      <c r="V42" s="14">
        <v>0</v>
      </c>
      <c r="W42" s="14">
        <v>0</v>
      </c>
      <c r="X42" s="14">
        <v>0</v>
      </c>
      <c r="Y42" s="14" t="s">
        <v>14</v>
      </c>
      <c r="Z42" s="14" t="s">
        <v>15</v>
      </c>
      <c r="AA42" s="14" t="s">
        <v>12</v>
      </c>
      <c r="AB42" s="14" t="s">
        <v>16</v>
      </c>
      <c r="AC42" s="14" t="s">
        <v>23</v>
      </c>
      <c r="AD42" s="15"/>
      <c r="AE42" s="15">
        <v>10.31</v>
      </c>
      <c r="AF42" s="15">
        <v>10.2</v>
      </c>
      <c r="AG42" s="38" t="s">
        <v>347</v>
      </c>
      <c r="AH42" s="43" t="s">
        <v>346</v>
      </c>
    </row>
    <row r="43" spans="1:34" s="1" customFormat="1" ht="15.75" customHeight="1">
      <c r="A43" s="11">
        <v>37</v>
      </c>
      <c r="B43" s="13">
        <v>42896.949146597224</v>
      </c>
      <c r="C43" s="14" t="s">
        <v>204</v>
      </c>
      <c r="D43" s="14" t="s">
        <v>205</v>
      </c>
      <c r="E43" s="14" t="s">
        <v>206</v>
      </c>
      <c r="F43" s="14" t="s">
        <v>207</v>
      </c>
      <c r="G43" s="14">
        <v>658180552</v>
      </c>
      <c r="H43" s="14" t="s">
        <v>208</v>
      </c>
      <c r="I43" s="14">
        <v>2014</v>
      </c>
      <c r="J43" s="14">
        <v>2017</v>
      </c>
      <c r="K43" s="14" t="s">
        <v>10</v>
      </c>
      <c r="L43" s="15"/>
      <c r="M43" s="14" t="s">
        <v>30</v>
      </c>
      <c r="N43" s="14" t="s">
        <v>13</v>
      </c>
      <c r="O43" s="14">
        <v>2017</v>
      </c>
      <c r="P43" s="15"/>
      <c r="Q43" s="15"/>
      <c r="R43" s="15"/>
      <c r="S43" s="15"/>
      <c r="T43" s="15"/>
      <c r="U43" s="14">
        <v>1</v>
      </c>
      <c r="V43" s="14">
        <v>0</v>
      </c>
      <c r="W43" s="14">
        <v>0</v>
      </c>
      <c r="X43" s="14">
        <v>0</v>
      </c>
      <c r="Y43" s="14" t="s">
        <v>14</v>
      </c>
      <c r="Z43" s="14" t="s">
        <v>15</v>
      </c>
      <c r="AA43" s="14" t="s">
        <v>12</v>
      </c>
      <c r="AB43" s="14" t="s">
        <v>16</v>
      </c>
      <c r="AC43" s="14" t="s">
        <v>23</v>
      </c>
      <c r="AD43" s="15"/>
      <c r="AE43" s="15">
        <v>11.16</v>
      </c>
      <c r="AF43" s="15">
        <v>11.04</v>
      </c>
      <c r="AG43" s="39" t="s">
        <v>16</v>
      </c>
      <c r="AH43" s="43" t="s">
        <v>346</v>
      </c>
    </row>
    <row r="44" spans="1:34" s="1" customFormat="1" ht="15.75" customHeight="1">
      <c r="A44" s="16">
        <v>38</v>
      </c>
      <c r="B44" s="13">
        <v>42897.07714262731</v>
      </c>
      <c r="C44" s="14" t="s">
        <v>209</v>
      </c>
      <c r="D44" s="14" t="s">
        <v>210</v>
      </c>
      <c r="E44" s="14" t="s">
        <v>211</v>
      </c>
      <c r="F44" s="14" t="s">
        <v>212</v>
      </c>
      <c r="G44" s="14">
        <v>665745880</v>
      </c>
      <c r="H44" s="14" t="s">
        <v>213</v>
      </c>
      <c r="I44" s="14">
        <v>2014</v>
      </c>
      <c r="J44" s="14">
        <v>2014</v>
      </c>
      <c r="K44" s="14" t="s">
        <v>10</v>
      </c>
      <c r="L44" s="14" t="s">
        <v>66</v>
      </c>
      <c r="M44" s="14" t="s">
        <v>22</v>
      </c>
      <c r="N44" s="14" t="s">
        <v>13</v>
      </c>
      <c r="O44" s="14">
        <v>2017</v>
      </c>
      <c r="P44" s="15"/>
      <c r="Q44" s="15"/>
      <c r="R44" s="15"/>
      <c r="S44" s="15"/>
      <c r="T44" s="15"/>
      <c r="U44" s="14">
        <v>0</v>
      </c>
      <c r="V44" s="14">
        <v>0</v>
      </c>
      <c r="W44" s="14">
        <v>0</v>
      </c>
      <c r="X44" s="14">
        <v>0</v>
      </c>
      <c r="Y44" s="14" t="s">
        <v>14</v>
      </c>
      <c r="Z44" s="14" t="s">
        <v>15</v>
      </c>
      <c r="AA44" s="14" t="s">
        <v>12</v>
      </c>
      <c r="AB44" s="14" t="s">
        <v>16</v>
      </c>
      <c r="AC44" s="14" t="s">
        <v>23</v>
      </c>
      <c r="AD44" s="15"/>
      <c r="AE44" s="15">
        <v>12.34</v>
      </c>
      <c r="AF44" s="15">
        <v>12.34</v>
      </c>
      <c r="AG44" s="39" t="s">
        <v>16</v>
      </c>
      <c r="AH44" s="43" t="s">
        <v>346</v>
      </c>
    </row>
    <row r="45" spans="1:34" s="1" customFormat="1" ht="15.75" customHeight="1">
      <c r="A45" s="11">
        <v>39</v>
      </c>
      <c r="B45" s="13">
        <v>42897.70540313657</v>
      </c>
      <c r="C45" s="14" t="s">
        <v>214</v>
      </c>
      <c r="D45" s="14" t="s">
        <v>186</v>
      </c>
      <c r="E45" s="14" t="s">
        <v>215</v>
      </c>
      <c r="F45" s="14" t="s">
        <v>216</v>
      </c>
      <c r="G45" s="14">
        <v>666455296</v>
      </c>
      <c r="H45" s="14" t="s">
        <v>217</v>
      </c>
      <c r="I45" s="14">
        <v>2014</v>
      </c>
      <c r="J45" s="14">
        <v>2014</v>
      </c>
      <c r="K45" s="14" t="s">
        <v>10</v>
      </c>
      <c r="L45" s="14" t="s">
        <v>66</v>
      </c>
      <c r="M45" s="14" t="s">
        <v>29</v>
      </c>
      <c r="N45" s="14" t="s">
        <v>13</v>
      </c>
      <c r="O45" s="14">
        <v>2017</v>
      </c>
      <c r="P45" s="15"/>
      <c r="Q45" s="15"/>
      <c r="R45" s="15"/>
      <c r="S45" s="15"/>
      <c r="T45" s="15"/>
      <c r="U45" s="14">
        <v>1</v>
      </c>
      <c r="V45" s="14">
        <v>0</v>
      </c>
      <c r="W45" s="14">
        <v>0</v>
      </c>
      <c r="X45" s="14">
        <v>0</v>
      </c>
      <c r="Y45" s="14" t="s">
        <v>14</v>
      </c>
      <c r="Z45" s="14" t="s">
        <v>15</v>
      </c>
      <c r="AA45" s="14" t="s">
        <v>12</v>
      </c>
      <c r="AB45" s="14" t="s">
        <v>16</v>
      </c>
      <c r="AC45" s="14" t="s">
        <v>23</v>
      </c>
      <c r="AD45" s="15"/>
      <c r="AE45" s="15">
        <v>10.65</v>
      </c>
      <c r="AF45" s="15">
        <v>10.55</v>
      </c>
      <c r="AG45" s="38" t="s">
        <v>347</v>
      </c>
      <c r="AH45" s="43" t="s">
        <v>346</v>
      </c>
    </row>
    <row r="46" spans="1:34" s="1" customFormat="1" ht="15.75" customHeight="1">
      <c r="A46" s="16">
        <v>40</v>
      </c>
      <c r="B46" s="13">
        <v>42897.707683437504</v>
      </c>
      <c r="C46" s="14" t="s">
        <v>218</v>
      </c>
      <c r="D46" s="14" t="s">
        <v>219</v>
      </c>
      <c r="E46" s="14" t="s">
        <v>220</v>
      </c>
      <c r="F46" s="14" t="s">
        <v>221</v>
      </c>
      <c r="G46" s="14">
        <v>658196671</v>
      </c>
      <c r="H46" s="14" t="s">
        <v>222</v>
      </c>
      <c r="I46" s="14">
        <v>2014</v>
      </c>
      <c r="J46" s="14">
        <v>2014</v>
      </c>
      <c r="K46" s="14" t="s">
        <v>10</v>
      </c>
      <c r="L46" s="14" t="s">
        <v>66</v>
      </c>
      <c r="M46" s="14" t="s">
        <v>29</v>
      </c>
      <c r="N46" s="14" t="s">
        <v>13</v>
      </c>
      <c r="O46" s="14">
        <v>2017</v>
      </c>
      <c r="P46" s="15"/>
      <c r="Q46" s="15"/>
      <c r="R46" s="15"/>
      <c r="S46" s="15"/>
      <c r="T46" s="15"/>
      <c r="U46" s="14">
        <v>2</v>
      </c>
      <c r="V46" s="14">
        <v>0</v>
      </c>
      <c r="W46" s="14">
        <v>0</v>
      </c>
      <c r="X46" s="14">
        <v>0</v>
      </c>
      <c r="Y46" s="14" t="s">
        <v>14</v>
      </c>
      <c r="Z46" s="14" t="s">
        <v>15</v>
      </c>
      <c r="AA46" s="14" t="s">
        <v>12</v>
      </c>
      <c r="AB46" s="14" t="s">
        <v>16</v>
      </c>
      <c r="AC46" s="14" t="s">
        <v>23</v>
      </c>
      <c r="AD46" s="15"/>
      <c r="AE46" s="15">
        <v>10.42</v>
      </c>
      <c r="AF46" s="15">
        <v>10.21</v>
      </c>
      <c r="AG46" s="38" t="s">
        <v>347</v>
      </c>
      <c r="AH46" s="43" t="s">
        <v>346</v>
      </c>
    </row>
    <row r="47" spans="1:34" s="1" customFormat="1" ht="15.75" customHeight="1">
      <c r="A47" s="11">
        <v>41</v>
      </c>
      <c r="B47" s="13">
        <v>42897.70985962963</v>
      </c>
      <c r="C47" s="14" t="s">
        <v>223</v>
      </c>
      <c r="D47" s="14" t="s">
        <v>224</v>
      </c>
      <c r="E47" s="14" t="s">
        <v>225</v>
      </c>
      <c r="F47" s="14" t="s">
        <v>226</v>
      </c>
      <c r="G47" s="14">
        <v>668118844</v>
      </c>
      <c r="H47" s="14" t="s">
        <v>174</v>
      </c>
      <c r="I47" s="14">
        <v>2013</v>
      </c>
      <c r="J47" s="14">
        <v>2013</v>
      </c>
      <c r="K47" s="14" t="s">
        <v>10</v>
      </c>
      <c r="L47" s="14" t="s">
        <v>66</v>
      </c>
      <c r="M47" s="14" t="s">
        <v>29</v>
      </c>
      <c r="N47" s="14" t="s">
        <v>13</v>
      </c>
      <c r="O47" s="14">
        <v>2017</v>
      </c>
      <c r="P47" s="15"/>
      <c r="Q47" s="15"/>
      <c r="R47" s="15"/>
      <c r="S47" s="15"/>
      <c r="T47" s="15"/>
      <c r="U47" s="14">
        <v>3</v>
      </c>
      <c r="V47" s="14">
        <v>1</v>
      </c>
      <c r="W47" s="14">
        <v>0</v>
      </c>
      <c r="X47" s="14">
        <v>0</v>
      </c>
      <c r="Y47" s="14" t="s">
        <v>14</v>
      </c>
      <c r="Z47" s="14" t="s">
        <v>15</v>
      </c>
      <c r="AA47" s="14" t="s">
        <v>12</v>
      </c>
      <c r="AB47" s="14" t="s">
        <v>16</v>
      </c>
      <c r="AC47" s="14" t="s">
        <v>23</v>
      </c>
      <c r="AD47" s="15"/>
      <c r="AE47" s="15">
        <v>10.35</v>
      </c>
      <c r="AF47" s="15">
        <v>10.14</v>
      </c>
      <c r="AG47" s="38" t="s">
        <v>347</v>
      </c>
      <c r="AH47" s="43" t="s">
        <v>346</v>
      </c>
    </row>
    <row r="48" spans="1:34" s="1" customFormat="1" ht="15.75" customHeight="1">
      <c r="A48" s="16">
        <v>42</v>
      </c>
      <c r="B48" s="13">
        <v>42897.914685462965</v>
      </c>
      <c r="C48" s="14" t="s">
        <v>227</v>
      </c>
      <c r="D48" s="14" t="s">
        <v>228</v>
      </c>
      <c r="E48" s="14" t="s">
        <v>229</v>
      </c>
      <c r="F48" s="14" t="s">
        <v>230</v>
      </c>
      <c r="G48" s="14">
        <v>666582010</v>
      </c>
      <c r="H48" s="14" t="s">
        <v>231</v>
      </c>
      <c r="I48" s="14">
        <v>2014</v>
      </c>
      <c r="J48" s="14">
        <v>2014</v>
      </c>
      <c r="K48" s="14" t="s">
        <v>10</v>
      </c>
      <c r="L48" s="14" t="s">
        <v>15</v>
      </c>
      <c r="M48" s="14" t="s">
        <v>22</v>
      </c>
      <c r="N48" s="14" t="s">
        <v>13</v>
      </c>
      <c r="O48" s="14">
        <v>2017</v>
      </c>
      <c r="P48" s="15"/>
      <c r="Q48" s="15"/>
      <c r="R48" s="15"/>
      <c r="S48" s="15"/>
      <c r="T48" s="15"/>
      <c r="U48" s="14">
        <v>1</v>
      </c>
      <c r="V48" s="14">
        <v>0</v>
      </c>
      <c r="W48" s="14">
        <v>0</v>
      </c>
      <c r="X48" s="14">
        <v>0</v>
      </c>
      <c r="Y48" s="14" t="s">
        <v>14</v>
      </c>
      <c r="Z48" s="14" t="s">
        <v>15</v>
      </c>
      <c r="AA48" s="14" t="s">
        <v>12</v>
      </c>
      <c r="AB48" s="14" t="s">
        <v>16</v>
      </c>
      <c r="AC48" s="14" t="s">
        <v>23</v>
      </c>
      <c r="AD48" s="15"/>
      <c r="AE48" s="15">
        <v>11.16</v>
      </c>
      <c r="AF48" s="15">
        <v>11.16</v>
      </c>
      <c r="AG48" s="39" t="s">
        <v>16</v>
      </c>
      <c r="AH48" s="43" t="s">
        <v>346</v>
      </c>
    </row>
    <row r="49" spans="1:34" s="1" customFormat="1" ht="15.75" customHeight="1">
      <c r="A49" s="11">
        <v>43</v>
      </c>
      <c r="B49" s="13">
        <v>42898.56049822917</v>
      </c>
      <c r="C49" s="14" t="s">
        <v>232</v>
      </c>
      <c r="D49" s="14" t="s">
        <v>233</v>
      </c>
      <c r="E49" s="14" t="s">
        <v>234</v>
      </c>
      <c r="F49" s="14" t="s">
        <v>235</v>
      </c>
      <c r="G49" s="14">
        <v>665398392</v>
      </c>
      <c r="H49" s="14" t="s">
        <v>236</v>
      </c>
      <c r="I49" s="14">
        <v>2014</v>
      </c>
      <c r="J49" s="14">
        <v>2014</v>
      </c>
      <c r="K49" s="14" t="s">
        <v>10</v>
      </c>
      <c r="L49" s="14" t="s">
        <v>29</v>
      </c>
      <c r="M49" s="14" t="s">
        <v>22</v>
      </c>
      <c r="N49" s="14" t="s">
        <v>13</v>
      </c>
      <c r="O49" s="14">
        <v>2017</v>
      </c>
      <c r="P49" s="15"/>
      <c r="Q49" s="15"/>
      <c r="R49" s="15"/>
      <c r="S49" s="15"/>
      <c r="T49" s="15"/>
      <c r="U49" s="14">
        <v>2</v>
      </c>
      <c r="V49" s="14">
        <v>0</v>
      </c>
      <c r="W49" s="14">
        <v>0</v>
      </c>
      <c r="X49" s="14">
        <v>0</v>
      </c>
      <c r="Y49" s="14" t="s">
        <v>14</v>
      </c>
      <c r="Z49" s="14" t="s">
        <v>15</v>
      </c>
      <c r="AA49" s="14" t="s">
        <v>12</v>
      </c>
      <c r="AB49" s="14" t="s">
        <v>16</v>
      </c>
      <c r="AC49" s="14" t="s">
        <v>23</v>
      </c>
      <c r="AD49" s="15"/>
      <c r="AE49" s="15">
        <v>10.37</v>
      </c>
      <c r="AF49" s="15">
        <v>10.26</v>
      </c>
      <c r="AG49" s="38" t="s">
        <v>347</v>
      </c>
      <c r="AH49" s="43" t="s">
        <v>346</v>
      </c>
    </row>
    <row r="50" spans="1:34" s="1" customFormat="1" ht="15.75" customHeight="1">
      <c r="A50" s="16">
        <v>44</v>
      </c>
      <c r="B50" s="13">
        <v>42898.96609037037</v>
      </c>
      <c r="C50" s="14" t="s">
        <v>237</v>
      </c>
      <c r="D50" s="14" t="s">
        <v>238</v>
      </c>
      <c r="E50" s="14" t="s">
        <v>239</v>
      </c>
      <c r="F50" s="14" t="s">
        <v>240</v>
      </c>
      <c r="G50" s="14">
        <v>665147956</v>
      </c>
      <c r="H50" s="14" t="s">
        <v>241</v>
      </c>
      <c r="I50" s="14">
        <v>2014</v>
      </c>
      <c r="J50" s="14">
        <v>2014</v>
      </c>
      <c r="K50" s="14" t="s">
        <v>10</v>
      </c>
      <c r="L50" s="14" t="s">
        <v>66</v>
      </c>
      <c r="M50" s="14" t="s">
        <v>22</v>
      </c>
      <c r="N50" s="14" t="s">
        <v>13</v>
      </c>
      <c r="O50" s="14">
        <v>2017</v>
      </c>
      <c r="P50" s="15"/>
      <c r="Q50" s="15"/>
      <c r="R50" s="15"/>
      <c r="S50" s="15"/>
      <c r="T50" s="15"/>
      <c r="U50" s="14">
        <v>0</v>
      </c>
      <c r="V50" s="14">
        <v>0</v>
      </c>
      <c r="W50" s="14">
        <v>0</v>
      </c>
      <c r="X50" s="14">
        <v>0</v>
      </c>
      <c r="Y50" s="14" t="s">
        <v>14</v>
      </c>
      <c r="Z50" s="14" t="s">
        <v>15</v>
      </c>
      <c r="AA50" s="14" t="s">
        <v>12</v>
      </c>
      <c r="AB50" s="14" t="s">
        <v>16</v>
      </c>
      <c r="AC50" s="14" t="s">
        <v>23</v>
      </c>
      <c r="AD50" s="15"/>
      <c r="AE50" s="15">
        <v>11.05</v>
      </c>
      <c r="AF50" s="15">
        <v>11.05</v>
      </c>
      <c r="AG50" s="39" t="s">
        <v>16</v>
      </c>
      <c r="AH50" s="43" t="s">
        <v>346</v>
      </c>
    </row>
    <row r="51" spans="1:34" s="1" customFormat="1" ht="15.75" customHeight="1">
      <c r="A51" s="11">
        <v>45</v>
      </c>
      <c r="B51" s="13">
        <v>42899.21717230324</v>
      </c>
      <c r="C51" s="14" t="s">
        <v>242</v>
      </c>
      <c r="D51" s="14" t="s">
        <v>137</v>
      </c>
      <c r="E51" s="14" t="s">
        <v>243</v>
      </c>
      <c r="F51" s="14" t="s">
        <v>244</v>
      </c>
      <c r="G51" s="14">
        <v>675563163</v>
      </c>
      <c r="H51" s="14" t="s">
        <v>245</v>
      </c>
      <c r="I51" s="14">
        <v>2011</v>
      </c>
      <c r="J51" s="14">
        <v>2011</v>
      </c>
      <c r="K51" s="14" t="s">
        <v>10</v>
      </c>
      <c r="L51" s="14" t="s">
        <v>15</v>
      </c>
      <c r="M51" s="14" t="s">
        <v>29</v>
      </c>
      <c r="N51" s="14" t="s">
        <v>13</v>
      </c>
      <c r="O51" s="14">
        <v>2017</v>
      </c>
      <c r="P51" s="15"/>
      <c r="Q51" s="15"/>
      <c r="R51" s="15"/>
      <c r="S51" s="15"/>
      <c r="T51" s="15"/>
      <c r="U51" s="14">
        <v>5</v>
      </c>
      <c r="V51" s="14">
        <v>2</v>
      </c>
      <c r="W51" s="14">
        <v>0</v>
      </c>
      <c r="X51" s="14">
        <v>0</v>
      </c>
      <c r="Y51" s="14" t="s">
        <v>14</v>
      </c>
      <c r="Z51" s="14" t="s">
        <v>15</v>
      </c>
      <c r="AA51" s="14" t="s">
        <v>12</v>
      </c>
      <c r="AB51" s="14" t="s">
        <v>23</v>
      </c>
      <c r="AC51" s="14" t="s">
        <v>16</v>
      </c>
      <c r="AD51" s="15"/>
      <c r="AE51" s="15">
        <v>10.38</v>
      </c>
      <c r="AF51" s="15">
        <v>10.17</v>
      </c>
      <c r="AG51" s="38" t="s">
        <v>347</v>
      </c>
      <c r="AH51" s="43" t="s">
        <v>346</v>
      </c>
    </row>
    <row r="52" spans="1:34" s="1" customFormat="1" ht="15.75" customHeight="1">
      <c r="A52" s="16">
        <v>46</v>
      </c>
      <c r="B52" s="13">
        <v>42900.66762349537</v>
      </c>
      <c r="C52" s="14" t="s">
        <v>246</v>
      </c>
      <c r="D52" s="14" t="s">
        <v>247</v>
      </c>
      <c r="E52" s="14" t="s">
        <v>248</v>
      </c>
      <c r="F52" s="14" t="s">
        <v>249</v>
      </c>
      <c r="G52" s="14">
        <v>658100889</v>
      </c>
      <c r="H52" s="14" t="s">
        <v>250</v>
      </c>
      <c r="I52" s="14">
        <v>2014</v>
      </c>
      <c r="J52" s="14">
        <v>2014</v>
      </c>
      <c r="K52" s="14" t="s">
        <v>10</v>
      </c>
      <c r="L52" s="14" t="s">
        <v>22</v>
      </c>
      <c r="M52" s="14" t="s">
        <v>22</v>
      </c>
      <c r="N52" s="14" t="s">
        <v>112</v>
      </c>
      <c r="O52" s="14">
        <v>2017</v>
      </c>
      <c r="P52" s="15"/>
      <c r="Q52" s="15"/>
      <c r="R52" s="15"/>
      <c r="S52" s="15"/>
      <c r="T52" s="15"/>
      <c r="U52" s="14">
        <v>0</v>
      </c>
      <c r="V52" s="14">
        <v>0</v>
      </c>
      <c r="W52" s="14">
        <v>0</v>
      </c>
      <c r="X52" s="15"/>
      <c r="Y52" s="14" t="s">
        <v>14</v>
      </c>
      <c r="Z52" s="14" t="s">
        <v>15</v>
      </c>
      <c r="AA52" s="14" t="s">
        <v>12</v>
      </c>
      <c r="AB52" s="14" t="s">
        <v>16</v>
      </c>
      <c r="AC52" s="14" t="s">
        <v>23</v>
      </c>
      <c r="AD52" s="14"/>
      <c r="AE52" s="15">
        <v>11.5</v>
      </c>
      <c r="AF52" s="15">
        <v>11.5</v>
      </c>
      <c r="AG52" s="39" t="s">
        <v>16</v>
      </c>
      <c r="AH52" s="43" t="s">
        <v>346</v>
      </c>
    </row>
    <row r="53" spans="1:34" s="1" customFormat="1" ht="15.75" customHeight="1">
      <c r="A53" s="11">
        <v>47</v>
      </c>
      <c r="B53" s="13">
        <v>42900.67695079861</v>
      </c>
      <c r="C53" s="14" t="s">
        <v>251</v>
      </c>
      <c r="D53" s="14" t="s">
        <v>252</v>
      </c>
      <c r="E53" s="14" t="s">
        <v>253</v>
      </c>
      <c r="F53" s="14" t="s">
        <v>254</v>
      </c>
      <c r="G53" s="14">
        <v>541793652</v>
      </c>
      <c r="H53" s="14" t="s">
        <v>255</v>
      </c>
      <c r="I53" s="14">
        <v>2014</v>
      </c>
      <c r="J53" s="14">
        <v>2014</v>
      </c>
      <c r="K53" s="14" t="s">
        <v>10</v>
      </c>
      <c r="L53" s="14" t="s">
        <v>15</v>
      </c>
      <c r="M53" s="14" t="s">
        <v>256</v>
      </c>
      <c r="N53" s="14" t="s">
        <v>112</v>
      </c>
      <c r="O53" s="14">
        <v>2017</v>
      </c>
      <c r="P53" s="14">
        <v>10</v>
      </c>
      <c r="Q53" s="14">
        <v>11.1</v>
      </c>
      <c r="R53" s="14">
        <v>11</v>
      </c>
      <c r="S53" s="15"/>
      <c r="T53" s="15"/>
      <c r="U53" s="14">
        <v>3</v>
      </c>
      <c r="V53" s="14">
        <v>0</v>
      </c>
      <c r="W53" s="14">
        <v>0</v>
      </c>
      <c r="X53" s="14">
        <v>1</v>
      </c>
      <c r="Y53" s="14" t="s">
        <v>14</v>
      </c>
      <c r="Z53" s="14" t="s">
        <v>15</v>
      </c>
      <c r="AA53" s="14" t="s">
        <v>12</v>
      </c>
      <c r="AB53" s="14" t="s">
        <v>16</v>
      </c>
      <c r="AC53" s="14" t="s">
        <v>23</v>
      </c>
      <c r="AD53" s="15"/>
      <c r="AE53" s="17">
        <v>10.8</v>
      </c>
      <c r="AF53" s="17">
        <v>10.8</v>
      </c>
      <c r="AG53" s="38" t="s">
        <v>347</v>
      </c>
      <c r="AH53" s="43" t="s">
        <v>346</v>
      </c>
    </row>
    <row r="54" spans="1:34" s="1" customFormat="1" ht="15.75" customHeight="1">
      <c r="A54" s="16">
        <v>48</v>
      </c>
      <c r="B54" s="13">
        <v>42915.44208826389</v>
      </c>
      <c r="C54" s="14" t="s">
        <v>257</v>
      </c>
      <c r="D54" s="14" t="s">
        <v>258</v>
      </c>
      <c r="E54" s="14" t="s">
        <v>259</v>
      </c>
      <c r="F54" s="14" t="s">
        <v>260</v>
      </c>
      <c r="G54" s="14" t="s">
        <v>261</v>
      </c>
      <c r="H54" s="14" t="s">
        <v>262</v>
      </c>
      <c r="I54" s="14">
        <v>1991</v>
      </c>
      <c r="J54" s="14">
        <v>1991</v>
      </c>
      <c r="K54" s="14" t="s">
        <v>10</v>
      </c>
      <c r="L54" s="14" t="s">
        <v>141</v>
      </c>
      <c r="M54" s="14" t="s">
        <v>22</v>
      </c>
      <c r="N54" s="14" t="s">
        <v>112</v>
      </c>
      <c r="O54" s="14">
        <v>2017</v>
      </c>
      <c r="P54" s="15"/>
      <c r="Q54" s="15"/>
      <c r="R54" s="15"/>
      <c r="S54" s="15"/>
      <c r="T54" s="15"/>
      <c r="U54" s="14">
        <v>1</v>
      </c>
      <c r="V54" s="14">
        <v>1</v>
      </c>
      <c r="W54" s="14">
        <v>0</v>
      </c>
      <c r="X54" s="15"/>
      <c r="Y54" s="14" t="s">
        <v>14</v>
      </c>
      <c r="Z54" s="14" t="s">
        <v>15</v>
      </c>
      <c r="AA54" s="14" t="s">
        <v>12</v>
      </c>
      <c r="AB54" s="14" t="s">
        <v>23</v>
      </c>
      <c r="AC54" s="14" t="s">
        <v>23</v>
      </c>
      <c r="AD54" s="15"/>
      <c r="AE54" s="15">
        <v>10.9</v>
      </c>
      <c r="AF54" s="15">
        <v>10.79</v>
      </c>
      <c r="AG54" s="38" t="s">
        <v>347</v>
      </c>
      <c r="AH54" s="43" t="s">
        <v>346</v>
      </c>
    </row>
  </sheetData>
  <sheetProtection/>
  <conditionalFormatting sqref="G7:G54">
    <cfRule type="duplicateValues" priority="15" dxfId="7">
      <formula>AND(COUNTIF($G$7:$G$54,G7)&gt;1,NOT(ISBLANK(G7)))</formula>
    </cfRule>
  </conditionalFormatting>
  <conditionalFormatting sqref="G6">
    <cfRule type="duplicateValues" priority="1" dxfId="7">
      <formula>AND(COUNTIF($G$6:$G$6,G6)&gt;1,NOT(ISBLANK(G6)))</formula>
    </cfRule>
  </conditionalFormatting>
  <printOptions/>
  <pageMargins left="0.16" right="0.24" top="0.34" bottom="0.19" header="0.2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M12"/>
  <sheetViews>
    <sheetView rightToLeft="1" zoomScalePageLayoutView="0" workbookViewId="0" topLeftCell="A7">
      <selection activeCell="AL9" sqref="AL9"/>
    </sheetView>
  </sheetViews>
  <sheetFormatPr defaultColWidth="11.421875" defaultRowHeight="15"/>
  <cols>
    <col min="1" max="1" width="17.00390625" style="0" bestFit="1" customWidth="1"/>
  </cols>
  <sheetData>
    <row r="1" spans="4:15" s="1" customFormat="1" ht="27.75" customHeight="1" thickBot="1">
      <c r="D1" s="21" t="s">
        <v>0</v>
      </c>
      <c r="E1" s="22"/>
      <c r="F1" s="22"/>
      <c r="G1" s="22"/>
      <c r="H1" s="2" t="s">
        <v>0</v>
      </c>
      <c r="I1" s="3"/>
      <c r="J1" s="3"/>
      <c r="K1" s="3"/>
      <c r="L1" s="4"/>
      <c r="M1" s="4"/>
      <c r="N1" s="5"/>
      <c r="O1" s="23"/>
    </row>
    <row r="2" spans="1:26" s="6" customFormat="1" ht="21" customHeight="1">
      <c r="A2" s="6" t="s">
        <v>1</v>
      </c>
      <c r="Z2" s="33"/>
    </row>
    <row r="3" s="6" customFormat="1" ht="21" customHeight="1">
      <c r="A3" s="6" t="s">
        <v>2</v>
      </c>
    </row>
    <row r="4" s="6" customFormat="1" ht="21" customHeight="1">
      <c r="A4" s="6" t="s">
        <v>3</v>
      </c>
    </row>
    <row r="5" spans="1:3" s="6" customFormat="1" ht="25.5" customHeight="1">
      <c r="A5" s="7" t="s">
        <v>313</v>
      </c>
      <c r="B5" s="7"/>
      <c r="C5" s="7"/>
    </row>
    <row r="6" spans="1:33" s="26" customFormat="1" ht="106.5" customHeight="1">
      <c r="A6" s="24" t="s">
        <v>263</v>
      </c>
      <c r="B6" s="24" t="s">
        <v>264</v>
      </c>
      <c r="C6" s="24" t="s">
        <v>265</v>
      </c>
      <c r="D6" s="24" t="s">
        <v>266</v>
      </c>
      <c r="E6" s="24" t="s">
        <v>267</v>
      </c>
      <c r="F6" s="24" t="s">
        <v>268</v>
      </c>
      <c r="G6" s="24" t="s">
        <v>269</v>
      </c>
      <c r="H6" s="24" t="s">
        <v>270</v>
      </c>
      <c r="I6" s="24" t="s">
        <v>271</v>
      </c>
      <c r="J6" s="24" t="s">
        <v>272</v>
      </c>
      <c r="K6" s="24" t="s">
        <v>273</v>
      </c>
      <c r="L6" s="24" t="s">
        <v>274</v>
      </c>
      <c r="M6" s="24" t="s">
        <v>275</v>
      </c>
      <c r="N6" s="24" t="s">
        <v>276</v>
      </c>
      <c r="O6" s="24" t="s">
        <v>277</v>
      </c>
      <c r="P6" s="24" t="s">
        <v>278</v>
      </c>
      <c r="Q6" s="24" t="s">
        <v>279</v>
      </c>
      <c r="R6" s="24" t="s">
        <v>280</v>
      </c>
      <c r="S6" s="24" t="s">
        <v>281</v>
      </c>
      <c r="T6" s="24" t="s">
        <v>282</v>
      </c>
      <c r="U6" s="24" t="s">
        <v>283</v>
      </c>
      <c r="V6" s="24" t="s">
        <v>298</v>
      </c>
      <c r="W6" s="24" t="s">
        <v>285</v>
      </c>
      <c r="X6" s="24" t="s">
        <v>286</v>
      </c>
      <c r="Y6" s="24" t="s">
        <v>287</v>
      </c>
      <c r="Z6" s="24" t="s">
        <v>288</v>
      </c>
      <c r="AA6" s="24" t="s">
        <v>299</v>
      </c>
      <c r="AB6" s="24" t="s">
        <v>300</v>
      </c>
      <c r="AC6" s="24" t="s">
        <v>301</v>
      </c>
      <c r="AD6" s="25" t="s">
        <v>292</v>
      </c>
      <c r="AE6" s="25" t="s">
        <v>293</v>
      </c>
      <c r="AF6" s="24" t="s">
        <v>294</v>
      </c>
      <c r="AG6" s="24" t="s">
        <v>295</v>
      </c>
    </row>
    <row r="7" spans="1:65" s="32" customFormat="1" ht="49.5" customHeight="1">
      <c r="A7" s="27">
        <v>42872.48033564815</v>
      </c>
      <c r="B7" s="28" t="s">
        <v>314</v>
      </c>
      <c r="C7" s="28" t="s">
        <v>315</v>
      </c>
      <c r="D7" s="29" t="s">
        <v>316</v>
      </c>
      <c r="E7" s="29" t="s">
        <v>317</v>
      </c>
      <c r="F7" s="29">
        <v>670370153</v>
      </c>
      <c r="G7" s="29" t="s">
        <v>318</v>
      </c>
      <c r="H7" s="29">
        <v>2005</v>
      </c>
      <c r="I7" s="29">
        <v>2005</v>
      </c>
      <c r="J7" s="29" t="s">
        <v>319</v>
      </c>
      <c r="K7" s="29" t="s">
        <v>29</v>
      </c>
      <c r="L7" s="29" t="s">
        <v>16</v>
      </c>
      <c r="M7" s="29" t="s">
        <v>112</v>
      </c>
      <c r="N7" s="29">
        <v>2010</v>
      </c>
      <c r="O7" s="29">
        <v>13.15</v>
      </c>
      <c r="P7" s="29">
        <v>13.77</v>
      </c>
      <c r="Q7" s="29">
        <v>13.7</v>
      </c>
      <c r="R7" s="29">
        <v>11.73</v>
      </c>
      <c r="S7" s="29">
        <v>15.56</v>
      </c>
      <c r="T7" s="29">
        <v>0</v>
      </c>
      <c r="U7" s="29">
        <v>0</v>
      </c>
      <c r="V7" s="29">
        <v>0</v>
      </c>
      <c r="W7" s="30"/>
      <c r="X7" s="29" t="s">
        <v>129</v>
      </c>
      <c r="Y7" s="29" t="s">
        <v>15</v>
      </c>
      <c r="Z7" s="29" t="s">
        <v>12</v>
      </c>
      <c r="AA7" s="29" t="s">
        <v>16</v>
      </c>
      <c r="AB7" s="29" t="s">
        <v>23</v>
      </c>
      <c r="AC7" s="30"/>
      <c r="AD7" s="31">
        <f aca="true" t="shared" si="0" ref="AD7:AD12">AVERAGE(O7:S7)</f>
        <v>13.582000000000003</v>
      </c>
      <c r="AE7" s="31">
        <f aca="true" t="shared" si="1" ref="AE7:AE12">AD7-AD7*(T7*0.01+U7*0.04+W7*0.02)</f>
        <v>13.582000000000003</v>
      </c>
      <c r="AF7" s="45" t="s">
        <v>16</v>
      </c>
      <c r="AG7" s="46" t="s">
        <v>346</v>
      </c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</row>
    <row r="8" spans="1:65" s="32" customFormat="1" ht="49.5" customHeight="1">
      <c r="A8" s="27">
        <v>42876.772199074076</v>
      </c>
      <c r="B8" s="28" t="s">
        <v>233</v>
      </c>
      <c r="C8" s="28" t="s">
        <v>320</v>
      </c>
      <c r="D8" s="29" t="s">
        <v>321</v>
      </c>
      <c r="E8" s="29" t="s">
        <v>322</v>
      </c>
      <c r="F8" s="29">
        <v>661873285</v>
      </c>
      <c r="G8" s="29" t="s">
        <v>323</v>
      </c>
      <c r="H8" s="29">
        <v>2005</v>
      </c>
      <c r="I8" s="29">
        <v>2005</v>
      </c>
      <c r="J8" s="29" t="s">
        <v>319</v>
      </c>
      <c r="K8" s="29" t="s">
        <v>29</v>
      </c>
      <c r="L8" s="29" t="s">
        <v>16</v>
      </c>
      <c r="M8" s="29" t="s">
        <v>112</v>
      </c>
      <c r="N8" s="29">
        <v>2010</v>
      </c>
      <c r="O8" s="29">
        <v>11.77</v>
      </c>
      <c r="P8" s="29">
        <v>12.78</v>
      </c>
      <c r="Q8" s="29">
        <v>13.11</v>
      </c>
      <c r="R8" s="29">
        <v>12.11</v>
      </c>
      <c r="S8" s="29">
        <v>15.07</v>
      </c>
      <c r="T8" s="29">
        <v>0</v>
      </c>
      <c r="U8" s="29">
        <v>0</v>
      </c>
      <c r="V8" s="34">
        <v>0</v>
      </c>
      <c r="W8" s="30"/>
      <c r="X8" s="29" t="s">
        <v>129</v>
      </c>
      <c r="Y8" s="29" t="s">
        <v>15</v>
      </c>
      <c r="Z8" s="29" t="s">
        <v>12</v>
      </c>
      <c r="AA8" s="29" t="s">
        <v>16</v>
      </c>
      <c r="AB8" s="29" t="s">
        <v>16</v>
      </c>
      <c r="AC8" s="30"/>
      <c r="AD8" s="31">
        <f t="shared" si="0"/>
        <v>12.968</v>
      </c>
      <c r="AE8" s="31">
        <f t="shared" si="1"/>
        <v>12.968</v>
      </c>
      <c r="AF8" s="45" t="s">
        <v>16</v>
      </c>
      <c r="AG8" s="46" t="s">
        <v>346</v>
      </c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</row>
    <row r="9" spans="1:65" s="32" customFormat="1" ht="49.5" customHeight="1">
      <c r="A9" s="27">
        <v>42877.520595243055</v>
      </c>
      <c r="B9" s="28" t="s">
        <v>324</v>
      </c>
      <c r="C9" s="28" t="s">
        <v>325</v>
      </c>
      <c r="D9" s="29" t="s">
        <v>326</v>
      </c>
      <c r="E9" s="29" t="s">
        <v>327</v>
      </c>
      <c r="F9" s="29">
        <v>553019935</v>
      </c>
      <c r="G9" s="29" t="s">
        <v>328</v>
      </c>
      <c r="H9" s="29">
        <v>2004</v>
      </c>
      <c r="I9" s="29">
        <v>2004</v>
      </c>
      <c r="J9" s="29" t="s">
        <v>319</v>
      </c>
      <c r="K9" s="29" t="s">
        <v>329</v>
      </c>
      <c r="L9" s="29" t="s">
        <v>330</v>
      </c>
      <c r="M9" s="29" t="s">
        <v>112</v>
      </c>
      <c r="N9" s="29">
        <v>2009</v>
      </c>
      <c r="O9" s="29">
        <v>11.87</v>
      </c>
      <c r="P9" s="29">
        <v>11.24</v>
      </c>
      <c r="Q9" s="29">
        <v>12.15</v>
      </c>
      <c r="R9" s="29">
        <v>12.49</v>
      </c>
      <c r="S9" s="29">
        <v>15.49</v>
      </c>
      <c r="T9" s="29">
        <v>0</v>
      </c>
      <c r="U9" s="29">
        <v>0</v>
      </c>
      <c r="V9" s="29">
        <v>0</v>
      </c>
      <c r="W9" s="30"/>
      <c r="X9" s="29" t="s">
        <v>129</v>
      </c>
      <c r="Y9" s="29" t="s">
        <v>15</v>
      </c>
      <c r="Z9" s="29" t="s">
        <v>12</v>
      </c>
      <c r="AA9" s="29" t="s">
        <v>16</v>
      </c>
      <c r="AB9" s="29" t="s">
        <v>23</v>
      </c>
      <c r="AC9" s="30"/>
      <c r="AD9" s="31">
        <f t="shared" si="0"/>
        <v>12.648</v>
      </c>
      <c r="AE9" s="31">
        <f t="shared" si="1"/>
        <v>12.648</v>
      </c>
      <c r="AF9" s="45" t="s">
        <v>16</v>
      </c>
      <c r="AG9" s="46" t="s">
        <v>346</v>
      </c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</row>
    <row r="10" spans="1:65" s="32" customFormat="1" ht="49.5" customHeight="1">
      <c r="A10" s="27">
        <v>42881.98740442129</v>
      </c>
      <c r="B10" s="28" t="s">
        <v>331</v>
      </c>
      <c r="C10" s="28" t="s">
        <v>332</v>
      </c>
      <c r="D10" s="29" t="s">
        <v>333</v>
      </c>
      <c r="E10" s="29" t="s">
        <v>334</v>
      </c>
      <c r="F10" s="29">
        <v>666205541</v>
      </c>
      <c r="G10" s="29" t="s">
        <v>335</v>
      </c>
      <c r="H10" s="29">
        <v>2005</v>
      </c>
      <c r="I10" s="29">
        <v>2005</v>
      </c>
      <c r="J10" s="29" t="s">
        <v>319</v>
      </c>
      <c r="K10" s="29" t="s">
        <v>336</v>
      </c>
      <c r="L10" s="29" t="s">
        <v>337</v>
      </c>
      <c r="M10" s="29" t="s">
        <v>112</v>
      </c>
      <c r="N10" s="29">
        <v>2010</v>
      </c>
      <c r="O10" s="35">
        <v>11.14</v>
      </c>
      <c r="P10" s="35">
        <v>11.72</v>
      </c>
      <c r="Q10" s="35">
        <v>13.07</v>
      </c>
      <c r="R10" s="35">
        <v>10.53</v>
      </c>
      <c r="S10" s="35">
        <v>14.45</v>
      </c>
      <c r="T10" s="29">
        <v>0</v>
      </c>
      <c r="U10" s="29">
        <v>0</v>
      </c>
      <c r="V10" s="29">
        <v>0</v>
      </c>
      <c r="W10" s="30"/>
      <c r="X10" s="29" t="s">
        <v>129</v>
      </c>
      <c r="Y10" s="29" t="s">
        <v>15</v>
      </c>
      <c r="Z10" s="29" t="s">
        <v>12</v>
      </c>
      <c r="AA10" s="29" t="s">
        <v>16</v>
      </c>
      <c r="AB10" s="29" t="s">
        <v>23</v>
      </c>
      <c r="AC10" s="30"/>
      <c r="AD10" s="31">
        <f t="shared" si="0"/>
        <v>12.181999999999999</v>
      </c>
      <c r="AE10" s="31">
        <f t="shared" si="1"/>
        <v>12.181999999999999</v>
      </c>
      <c r="AF10" s="46" t="s">
        <v>347</v>
      </c>
      <c r="AG10" s="46" t="s">
        <v>346</v>
      </c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</row>
    <row r="11" spans="1:65" s="32" customFormat="1" ht="49.5" customHeight="1">
      <c r="A11" s="27">
        <v>42884.62192319444</v>
      </c>
      <c r="B11" s="28" t="s">
        <v>338</v>
      </c>
      <c r="C11" s="28" t="s">
        <v>238</v>
      </c>
      <c r="D11" s="29" t="s">
        <v>339</v>
      </c>
      <c r="E11" s="29" t="s">
        <v>340</v>
      </c>
      <c r="F11" s="29">
        <v>662712414</v>
      </c>
      <c r="G11" s="29" t="s">
        <v>341</v>
      </c>
      <c r="H11" s="29">
        <v>2001</v>
      </c>
      <c r="I11" s="29">
        <v>2001</v>
      </c>
      <c r="J11" s="29" t="s">
        <v>319</v>
      </c>
      <c r="K11" s="29" t="s">
        <v>29</v>
      </c>
      <c r="L11" s="29" t="s">
        <v>16</v>
      </c>
      <c r="M11" s="29" t="s">
        <v>112</v>
      </c>
      <c r="N11" s="29">
        <v>2007</v>
      </c>
      <c r="O11" s="29">
        <v>10.46</v>
      </c>
      <c r="P11" s="29">
        <v>11.29</v>
      </c>
      <c r="Q11" s="29">
        <v>11.59</v>
      </c>
      <c r="R11" s="29">
        <v>12.94</v>
      </c>
      <c r="S11" s="29">
        <v>13</v>
      </c>
      <c r="T11" s="29">
        <v>0</v>
      </c>
      <c r="U11" s="29">
        <v>0</v>
      </c>
      <c r="V11" s="29">
        <v>1</v>
      </c>
      <c r="W11" s="30"/>
      <c r="X11" s="29" t="s">
        <v>129</v>
      </c>
      <c r="Y11" s="29" t="s">
        <v>15</v>
      </c>
      <c r="Z11" s="29" t="s">
        <v>12</v>
      </c>
      <c r="AA11" s="29" t="s">
        <v>16</v>
      </c>
      <c r="AB11" s="29" t="s">
        <v>23</v>
      </c>
      <c r="AC11" s="30"/>
      <c r="AD11" s="31">
        <f t="shared" si="0"/>
        <v>11.856</v>
      </c>
      <c r="AE11" s="31">
        <f t="shared" si="1"/>
        <v>11.856</v>
      </c>
      <c r="AF11" s="46" t="s">
        <v>347</v>
      </c>
      <c r="AG11" s="46" t="s">
        <v>346</v>
      </c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</row>
    <row r="12" spans="1:65" s="32" customFormat="1" ht="49.5" customHeight="1">
      <c r="A12" s="27">
        <v>42887.5298619213</v>
      </c>
      <c r="B12" s="28" t="s">
        <v>342</v>
      </c>
      <c r="C12" s="28" t="s">
        <v>343</v>
      </c>
      <c r="D12" s="29" t="s">
        <v>344</v>
      </c>
      <c r="E12" s="29" t="s">
        <v>139</v>
      </c>
      <c r="F12" s="29">
        <v>558852920</v>
      </c>
      <c r="G12" s="29" t="s">
        <v>345</v>
      </c>
      <c r="H12" s="29">
        <v>2000</v>
      </c>
      <c r="I12" s="29">
        <v>2000</v>
      </c>
      <c r="J12" s="29" t="s">
        <v>319</v>
      </c>
      <c r="K12" s="29" t="s">
        <v>29</v>
      </c>
      <c r="L12" s="29" t="s">
        <v>16</v>
      </c>
      <c r="M12" s="29" t="s">
        <v>112</v>
      </c>
      <c r="N12" s="29">
        <v>2010</v>
      </c>
      <c r="O12" s="35">
        <v>10.97</v>
      </c>
      <c r="P12" s="35">
        <v>10.61</v>
      </c>
      <c r="Q12" s="35">
        <v>11.53</v>
      </c>
      <c r="R12" s="35">
        <v>10.86</v>
      </c>
      <c r="S12" s="35">
        <v>15.08</v>
      </c>
      <c r="T12" s="29">
        <v>0</v>
      </c>
      <c r="U12" s="29">
        <v>0</v>
      </c>
      <c r="V12" s="29">
        <v>0</v>
      </c>
      <c r="W12" s="30"/>
      <c r="X12" s="29" t="s">
        <v>129</v>
      </c>
      <c r="Y12" s="29" t="s">
        <v>15</v>
      </c>
      <c r="Z12" s="29" t="s">
        <v>12</v>
      </c>
      <c r="AA12" s="29" t="s">
        <v>16</v>
      </c>
      <c r="AB12" s="29" t="s">
        <v>23</v>
      </c>
      <c r="AC12" s="30"/>
      <c r="AD12" s="31">
        <f t="shared" si="0"/>
        <v>11.809999999999999</v>
      </c>
      <c r="AE12" s="31">
        <f t="shared" si="1"/>
        <v>11.809999999999999</v>
      </c>
      <c r="AF12" s="46" t="s">
        <v>347</v>
      </c>
      <c r="AG12" s="46" t="s">
        <v>346</v>
      </c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</row>
  </sheetData>
  <sheetProtection/>
  <conditionalFormatting sqref="F7:F12">
    <cfRule type="duplicateValues" priority="2" dxfId="7">
      <formula>AND(COUNTIF($F$7:$F$12,F7)&gt;1,NOT(ISBLANK(F7)))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10"/>
  <sheetViews>
    <sheetView rightToLeft="1" zoomScalePageLayoutView="0" workbookViewId="0" topLeftCell="S4">
      <selection activeCell="G12" sqref="G12"/>
    </sheetView>
  </sheetViews>
  <sheetFormatPr defaultColWidth="11.421875" defaultRowHeight="15"/>
  <sheetData>
    <row r="1" spans="4:15" s="1" customFormat="1" ht="27.75" customHeight="1" thickBot="1">
      <c r="D1" s="21" t="s">
        <v>0</v>
      </c>
      <c r="E1" s="22"/>
      <c r="F1" s="22"/>
      <c r="G1" s="22"/>
      <c r="H1" s="2" t="s">
        <v>0</v>
      </c>
      <c r="I1" s="3"/>
      <c r="J1" s="3"/>
      <c r="K1" s="3"/>
      <c r="L1" s="4"/>
      <c r="M1" s="4"/>
      <c r="N1" s="5"/>
      <c r="O1" s="23"/>
    </row>
    <row r="2" s="6" customFormat="1" ht="21" customHeight="1">
      <c r="A2" s="6" t="s">
        <v>1</v>
      </c>
    </row>
    <row r="3" s="6" customFormat="1" ht="21" customHeight="1">
      <c r="A3" s="6" t="s">
        <v>2</v>
      </c>
    </row>
    <row r="4" s="6" customFormat="1" ht="21" customHeight="1">
      <c r="A4" s="6" t="s">
        <v>3</v>
      </c>
    </row>
    <row r="5" spans="1:3" s="6" customFormat="1" ht="25.5" customHeight="1">
      <c r="A5" s="7" t="s">
        <v>297</v>
      </c>
      <c r="B5" s="7"/>
      <c r="C5" s="7"/>
    </row>
    <row r="6" spans="1:33" s="26" customFormat="1" ht="106.5" customHeight="1">
      <c r="A6" s="24" t="s">
        <v>263</v>
      </c>
      <c r="B6" s="24" t="s">
        <v>264</v>
      </c>
      <c r="C6" s="24" t="s">
        <v>265</v>
      </c>
      <c r="D6" s="24" t="s">
        <v>266</v>
      </c>
      <c r="E6" s="24" t="s">
        <v>267</v>
      </c>
      <c r="F6" s="24" t="s">
        <v>268</v>
      </c>
      <c r="G6" s="24" t="s">
        <v>269</v>
      </c>
      <c r="H6" s="24" t="s">
        <v>270</v>
      </c>
      <c r="I6" s="24" t="s">
        <v>271</v>
      </c>
      <c r="J6" s="24" t="s">
        <v>272</v>
      </c>
      <c r="K6" s="24" t="s">
        <v>273</v>
      </c>
      <c r="L6" s="24" t="s">
        <v>274</v>
      </c>
      <c r="M6" s="24" t="s">
        <v>275</v>
      </c>
      <c r="N6" s="24" t="s">
        <v>276</v>
      </c>
      <c r="O6" s="24" t="s">
        <v>277</v>
      </c>
      <c r="P6" s="24" t="s">
        <v>278</v>
      </c>
      <c r="Q6" s="24" t="s">
        <v>279</v>
      </c>
      <c r="R6" s="24" t="s">
        <v>280</v>
      </c>
      <c r="S6" s="24" t="s">
        <v>281</v>
      </c>
      <c r="T6" s="24" t="s">
        <v>282</v>
      </c>
      <c r="U6" s="24" t="s">
        <v>283</v>
      </c>
      <c r="V6" s="24" t="s">
        <v>298</v>
      </c>
      <c r="W6" s="24" t="s">
        <v>285</v>
      </c>
      <c r="X6" s="24" t="s">
        <v>286</v>
      </c>
      <c r="Y6" s="24" t="s">
        <v>287</v>
      </c>
      <c r="Z6" s="24" t="s">
        <v>288</v>
      </c>
      <c r="AA6" s="24" t="s">
        <v>299</v>
      </c>
      <c r="AB6" s="24" t="s">
        <v>300</v>
      </c>
      <c r="AC6" s="24" t="s">
        <v>301</v>
      </c>
      <c r="AD6" s="25" t="s">
        <v>292</v>
      </c>
      <c r="AE6" s="25" t="s">
        <v>293</v>
      </c>
      <c r="AF6" s="24" t="s">
        <v>294</v>
      </c>
      <c r="AG6" s="24" t="s">
        <v>295</v>
      </c>
    </row>
    <row r="7" spans="1:33" s="32" customFormat="1" ht="49.5" customHeight="1">
      <c r="A7" s="27">
        <v>42877.50800915509</v>
      </c>
      <c r="B7" s="28" t="s">
        <v>302</v>
      </c>
      <c r="C7" s="28" t="s">
        <v>303</v>
      </c>
      <c r="D7" s="29" t="s">
        <v>304</v>
      </c>
      <c r="E7" s="29" t="s">
        <v>305</v>
      </c>
      <c r="F7" s="29">
        <v>791812426</v>
      </c>
      <c r="G7" s="29" t="s">
        <v>306</v>
      </c>
      <c r="H7" s="29">
        <v>2011</v>
      </c>
      <c r="I7" s="29">
        <v>2013</v>
      </c>
      <c r="J7" s="29" t="s">
        <v>10</v>
      </c>
      <c r="K7" s="29" t="s">
        <v>66</v>
      </c>
      <c r="L7" s="29" t="s">
        <v>22</v>
      </c>
      <c r="M7" s="29" t="s">
        <v>112</v>
      </c>
      <c r="N7" s="29">
        <v>2016</v>
      </c>
      <c r="O7" s="29">
        <v>13.85</v>
      </c>
      <c r="P7" s="29">
        <v>13.34</v>
      </c>
      <c r="Q7" s="29">
        <v>13.86</v>
      </c>
      <c r="R7" s="30"/>
      <c r="S7" s="30"/>
      <c r="T7" s="29">
        <v>0</v>
      </c>
      <c r="U7" s="29">
        <v>0</v>
      </c>
      <c r="V7" s="29">
        <v>0</v>
      </c>
      <c r="W7" s="29">
        <v>0</v>
      </c>
      <c r="X7" s="29" t="s">
        <v>14</v>
      </c>
      <c r="Y7" s="29" t="s">
        <v>15</v>
      </c>
      <c r="Z7" s="29" t="s">
        <v>12</v>
      </c>
      <c r="AA7" s="29" t="s">
        <v>16</v>
      </c>
      <c r="AB7" s="29" t="s">
        <v>23</v>
      </c>
      <c r="AC7" s="30"/>
      <c r="AD7" s="31">
        <f>AVERAGE(O7:S7)</f>
        <v>13.683333333333332</v>
      </c>
      <c r="AE7" s="31">
        <f>AD7-AD7*(T7*0.01+U7*0.04+W7*0.02)</f>
        <v>13.683333333333332</v>
      </c>
      <c r="AF7" s="29" t="s">
        <v>16</v>
      </c>
      <c r="AG7" s="46" t="s">
        <v>346</v>
      </c>
    </row>
    <row r="8" spans="1:33" s="32" customFormat="1" ht="49.5" customHeight="1">
      <c r="A8" s="27">
        <v>42900.777412361116</v>
      </c>
      <c r="B8" s="28" t="s">
        <v>307</v>
      </c>
      <c r="C8" s="28" t="s">
        <v>308</v>
      </c>
      <c r="D8" s="29" t="s">
        <v>309</v>
      </c>
      <c r="E8" s="29" t="s">
        <v>310</v>
      </c>
      <c r="F8" s="29">
        <v>669418136</v>
      </c>
      <c r="G8" s="29" t="s">
        <v>311</v>
      </c>
      <c r="H8" s="29">
        <v>2012</v>
      </c>
      <c r="I8" s="29">
        <v>2012</v>
      </c>
      <c r="J8" s="29" t="s">
        <v>10</v>
      </c>
      <c r="K8" s="29" t="s">
        <v>312</v>
      </c>
      <c r="L8" s="29" t="s">
        <v>22</v>
      </c>
      <c r="M8" s="29" t="s">
        <v>112</v>
      </c>
      <c r="N8" s="29">
        <v>2015</v>
      </c>
      <c r="O8" s="29">
        <v>10.09</v>
      </c>
      <c r="P8" s="29">
        <v>10.03</v>
      </c>
      <c r="Q8" s="29">
        <v>10.07</v>
      </c>
      <c r="R8" s="30"/>
      <c r="S8" s="30"/>
      <c r="T8" s="29">
        <v>3</v>
      </c>
      <c r="U8" s="29">
        <v>0</v>
      </c>
      <c r="V8" s="29">
        <v>0</v>
      </c>
      <c r="W8" s="29">
        <v>1</v>
      </c>
      <c r="X8" s="29" t="s">
        <v>14</v>
      </c>
      <c r="Y8" s="29" t="s">
        <v>15</v>
      </c>
      <c r="Z8" s="29" t="s">
        <v>12</v>
      </c>
      <c r="AA8" s="29" t="s">
        <v>23</v>
      </c>
      <c r="AB8" s="29" t="s">
        <v>16</v>
      </c>
      <c r="AC8" s="30"/>
      <c r="AD8" s="31">
        <f>AVERAGE(O8:S8)</f>
        <v>10.063333333333333</v>
      </c>
      <c r="AE8" s="31">
        <f>AD8-AD8*(T8*0.01+U8*0.04+W8*0.02)</f>
        <v>9.560166666666666</v>
      </c>
      <c r="AF8" s="29" t="s">
        <v>16</v>
      </c>
      <c r="AG8" s="46" t="s">
        <v>346</v>
      </c>
    </row>
    <row r="9" spans="1:33" ht="25.5">
      <c r="A9" s="27">
        <v>42896.062837233796</v>
      </c>
      <c r="B9" s="28" t="s">
        <v>348</v>
      </c>
      <c r="C9" s="28" t="s">
        <v>349</v>
      </c>
      <c r="D9" s="29" t="s">
        <v>350</v>
      </c>
      <c r="E9" s="29" t="s">
        <v>351</v>
      </c>
      <c r="F9" s="29">
        <v>672698705</v>
      </c>
      <c r="G9" s="29" t="s">
        <v>352</v>
      </c>
      <c r="H9" s="29">
        <v>2010</v>
      </c>
      <c r="I9" s="29">
        <v>2011</v>
      </c>
      <c r="J9" s="29" t="s">
        <v>10</v>
      </c>
      <c r="K9" s="29" t="s">
        <v>30</v>
      </c>
      <c r="L9" s="29" t="s">
        <v>30</v>
      </c>
      <c r="M9" s="29" t="s">
        <v>112</v>
      </c>
      <c r="N9" s="29">
        <v>2015</v>
      </c>
      <c r="O9" s="35">
        <v>10.68</v>
      </c>
      <c r="P9" s="35">
        <v>10.02</v>
      </c>
      <c r="Q9" s="35">
        <v>10.01</v>
      </c>
      <c r="R9" s="30"/>
      <c r="S9" s="30"/>
      <c r="T9" s="29">
        <v>3</v>
      </c>
      <c r="U9" s="29">
        <v>1</v>
      </c>
      <c r="V9" s="29">
        <v>1</v>
      </c>
      <c r="W9" s="29">
        <v>0</v>
      </c>
      <c r="X9" s="29" t="s">
        <v>14</v>
      </c>
      <c r="Y9" s="29" t="s">
        <v>15</v>
      </c>
      <c r="Z9" s="29" t="s">
        <v>12</v>
      </c>
      <c r="AA9" s="29" t="s">
        <v>16</v>
      </c>
      <c r="AB9" s="29" t="s">
        <v>23</v>
      </c>
      <c r="AC9" s="30"/>
      <c r="AD9" s="31">
        <f>AVERAGE(O9:S9)</f>
        <v>10.236666666666666</v>
      </c>
      <c r="AE9" s="31">
        <f>AD9-AD9*(T9*0.01+U9*0.04+W9*0.02)</f>
        <v>9.5201</v>
      </c>
      <c r="AF9" s="29" t="s">
        <v>23</v>
      </c>
      <c r="AG9" s="46" t="s">
        <v>346</v>
      </c>
    </row>
    <row r="10" spans="1:33" s="48" customFormat="1" ht="38.25">
      <c r="A10" s="27">
        <v>42913.399436458334</v>
      </c>
      <c r="B10" s="28" t="s">
        <v>366</v>
      </c>
      <c r="C10" s="28" t="s">
        <v>367</v>
      </c>
      <c r="D10" s="29" t="s">
        <v>368</v>
      </c>
      <c r="E10" s="29" t="s">
        <v>369</v>
      </c>
      <c r="F10" s="29">
        <v>554735306</v>
      </c>
      <c r="G10" s="29" t="s">
        <v>370</v>
      </c>
      <c r="H10" s="29">
        <v>2011</v>
      </c>
      <c r="I10" s="29">
        <v>2011</v>
      </c>
      <c r="J10" s="29" t="s">
        <v>10</v>
      </c>
      <c r="K10" s="29" t="s">
        <v>22</v>
      </c>
      <c r="L10" s="29" t="s">
        <v>22</v>
      </c>
      <c r="M10" s="29" t="s">
        <v>112</v>
      </c>
      <c r="N10" s="29">
        <v>2015</v>
      </c>
      <c r="O10" s="29">
        <v>10.23</v>
      </c>
      <c r="P10" s="29">
        <v>10.04</v>
      </c>
      <c r="Q10" s="29">
        <v>10.06</v>
      </c>
      <c r="R10" s="30"/>
      <c r="S10" s="30"/>
      <c r="T10" s="29">
        <v>3</v>
      </c>
      <c r="U10" s="29">
        <v>1</v>
      </c>
      <c r="V10" s="29">
        <v>0</v>
      </c>
      <c r="W10" s="29">
        <v>0</v>
      </c>
      <c r="X10" s="29" t="s">
        <v>14</v>
      </c>
      <c r="Y10" s="29" t="s">
        <v>15</v>
      </c>
      <c r="Z10" s="29" t="s">
        <v>12</v>
      </c>
      <c r="AA10" s="29" t="s">
        <v>23</v>
      </c>
      <c r="AB10" s="29" t="s">
        <v>16</v>
      </c>
      <c r="AC10" s="30"/>
      <c r="AD10" s="31">
        <f>AVERAGE(O10:S10)</f>
        <v>10.11</v>
      </c>
      <c r="AE10" s="31">
        <f>AD10-AD10*(T10*0.01+U10*0.04+W10*0.02)</f>
        <v>9.4023</v>
      </c>
      <c r="AF10" s="29" t="s">
        <v>23</v>
      </c>
      <c r="AG10" s="46" t="s">
        <v>346</v>
      </c>
    </row>
  </sheetData>
  <sheetProtection/>
  <conditionalFormatting sqref="F9">
    <cfRule type="duplicateValues" priority="2" dxfId="7">
      <formula>AND(COUNTIF($F$9:$F$9,F9)&gt;1,NOT(ISBLANK(F9)))</formula>
    </cfRule>
  </conditionalFormatting>
  <conditionalFormatting sqref="F10">
    <cfRule type="duplicateValues" priority="1" dxfId="7">
      <formula>AND(COUNTIF($F$10:$F$10,F10)&gt;1,NOT(ISBLANK(F10)))</formula>
    </cfRule>
  </conditionalFormatting>
  <conditionalFormatting sqref="F7:F8">
    <cfRule type="duplicateValues" priority="5" dxfId="7">
      <formula>AND(COUNTIF($F$7:$F$8,F7)&gt;1,NOT(ISBLANK(F7)))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8"/>
  <sheetViews>
    <sheetView rightToLeft="1" tabSelected="1" zoomScalePageLayoutView="0" workbookViewId="0" topLeftCell="A1">
      <selection activeCell="A7" sqref="A7:AG8"/>
    </sheetView>
  </sheetViews>
  <sheetFormatPr defaultColWidth="11.421875" defaultRowHeight="15"/>
  <sheetData>
    <row r="1" spans="1:33" ht="26.25" thickBot="1">
      <c r="A1" s="1"/>
      <c r="B1" s="1"/>
      <c r="C1" s="1"/>
      <c r="D1" s="21" t="s">
        <v>0</v>
      </c>
      <c r="E1" s="22"/>
      <c r="F1" s="22"/>
      <c r="G1" s="22"/>
      <c r="H1" s="2" t="s">
        <v>0</v>
      </c>
      <c r="I1" s="3"/>
      <c r="J1" s="3"/>
      <c r="K1" s="3"/>
      <c r="L1" s="4"/>
      <c r="M1" s="4"/>
      <c r="N1" s="5"/>
      <c r="O1" s="23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ht="18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</row>
    <row r="3" spans="1:33" ht="18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</row>
    <row r="4" spans="1:33" ht="18">
      <c r="A4" s="6" t="s">
        <v>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</row>
    <row r="5" spans="1:33" ht="18">
      <c r="A5" s="7" t="s">
        <v>353</v>
      </c>
      <c r="B5" s="7"/>
      <c r="C5" s="7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</row>
    <row r="6" spans="1:33" ht="63">
      <c r="A6" s="24" t="s">
        <v>263</v>
      </c>
      <c r="B6" s="24" t="s">
        <v>264</v>
      </c>
      <c r="C6" s="24" t="s">
        <v>265</v>
      </c>
      <c r="D6" s="24" t="s">
        <v>266</v>
      </c>
      <c r="E6" s="24" t="s">
        <v>267</v>
      </c>
      <c r="F6" s="24" t="s">
        <v>268</v>
      </c>
      <c r="G6" s="24" t="s">
        <v>269</v>
      </c>
      <c r="H6" s="24" t="s">
        <v>270</v>
      </c>
      <c r="I6" s="24" t="s">
        <v>271</v>
      </c>
      <c r="J6" s="24" t="s">
        <v>272</v>
      </c>
      <c r="K6" s="24" t="s">
        <v>273</v>
      </c>
      <c r="L6" s="24" t="s">
        <v>274</v>
      </c>
      <c r="M6" s="24" t="s">
        <v>275</v>
      </c>
      <c r="N6" s="24" t="s">
        <v>276</v>
      </c>
      <c r="O6" s="24" t="s">
        <v>277</v>
      </c>
      <c r="P6" s="24" t="s">
        <v>278</v>
      </c>
      <c r="Q6" s="24" t="s">
        <v>279</v>
      </c>
      <c r="R6" s="24" t="s">
        <v>280</v>
      </c>
      <c r="S6" s="24" t="s">
        <v>281</v>
      </c>
      <c r="T6" s="24" t="s">
        <v>282</v>
      </c>
      <c r="U6" s="24" t="s">
        <v>283</v>
      </c>
      <c r="V6" s="24" t="s">
        <v>298</v>
      </c>
      <c r="W6" s="24" t="s">
        <v>285</v>
      </c>
      <c r="X6" s="24" t="s">
        <v>286</v>
      </c>
      <c r="Y6" s="24" t="s">
        <v>287</v>
      </c>
      <c r="Z6" s="24" t="s">
        <v>288</v>
      </c>
      <c r="AA6" s="24" t="s">
        <v>299</v>
      </c>
      <c r="AB6" s="24" t="s">
        <v>300</v>
      </c>
      <c r="AC6" s="24" t="s">
        <v>301</v>
      </c>
      <c r="AD6" s="25" t="s">
        <v>292</v>
      </c>
      <c r="AE6" s="25" t="s">
        <v>293</v>
      </c>
      <c r="AF6" s="24" t="s">
        <v>294</v>
      </c>
      <c r="AG6" s="24" t="s">
        <v>295</v>
      </c>
    </row>
    <row r="7" spans="1:33" ht="51">
      <c r="A7" s="27">
        <v>42908.15870714121</v>
      </c>
      <c r="B7" s="28" t="s">
        <v>354</v>
      </c>
      <c r="C7" s="28" t="s">
        <v>355</v>
      </c>
      <c r="D7" s="29" t="s">
        <v>356</v>
      </c>
      <c r="E7" s="29" t="s">
        <v>357</v>
      </c>
      <c r="F7" s="29">
        <v>770831846</v>
      </c>
      <c r="G7" s="29" t="s">
        <v>358</v>
      </c>
      <c r="H7" s="29">
        <v>2014</v>
      </c>
      <c r="I7" s="29">
        <v>2014</v>
      </c>
      <c r="J7" s="29" t="s">
        <v>10</v>
      </c>
      <c r="K7" s="29" t="s">
        <v>22</v>
      </c>
      <c r="L7" s="29" t="s">
        <v>22</v>
      </c>
      <c r="M7" s="29" t="s">
        <v>359</v>
      </c>
      <c r="N7" s="29">
        <v>2017</v>
      </c>
      <c r="O7" s="29">
        <v>11.76</v>
      </c>
      <c r="P7" s="29">
        <v>14.16</v>
      </c>
      <c r="Q7" s="29">
        <v>13.19</v>
      </c>
      <c r="R7" s="30"/>
      <c r="S7" s="30"/>
      <c r="T7" s="29">
        <v>0</v>
      </c>
      <c r="U7" s="29">
        <v>0</v>
      </c>
      <c r="V7" s="29">
        <v>0</v>
      </c>
      <c r="W7" s="30"/>
      <c r="X7" s="29" t="s">
        <v>14</v>
      </c>
      <c r="Y7" s="29" t="s">
        <v>15</v>
      </c>
      <c r="Z7" s="29" t="s">
        <v>12</v>
      </c>
      <c r="AA7" s="29" t="s">
        <v>16</v>
      </c>
      <c r="AB7" s="29" t="s">
        <v>23</v>
      </c>
      <c r="AC7" s="30"/>
      <c r="AD7" s="31">
        <f>AVERAGE(O7:S7)</f>
        <v>13.036666666666667</v>
      </c>
      <c r="AE7" s="31">
        <f>AD7-AD7*(T7*0.01+U7*0.04+W7*0.02)</f>
        <v>13.036666666666667</v>
      </c>
      <c r="AF7" s="49" t="s">
        <v>16</v>
      </c>
      <c r="AG7" s="49" t="s">
        <v>346</v>
      </c>
    </row>
    <row r="8" spans="1:33" ht="51">
      <c r="A8" s="27">
        <v>42895.03361806713</v>
      </c>
      <c r="B8" s="28" t="s">
        <v>360</v>
      </c>
      <c r="C8" s="28" t="s">
        <v>361</v>
      </c>
      <c r="D8" s="29" t="s">
        <v>362</v>
      </c>
      <c r="E8" s="29" t="s">
        <v>363</v>
      </c>
      <c r="F8" s="29">
        <v>669851976</v>
      </c>
      <c r="G8" s="29" t="s">
        <v>364</v>
      </c>
      <c r="H8" s="29">
        <v>2013</v>
      </c>
      <c r="I8" s="29">
        <v>2013</v>
      </c>
      <c r="J8" s="29" t="s">
        <v>10</v>
      </c>
      <c r="K8" s="29" t="s">
        <v>22</v>
      </c>
      <c r="L8" s="29" t="s">
        <v>22</v>
      </c>
      <c r="M8" s="29" t="s">
        <v>365</v>
      </c>
      <c r="N8" s="29">
        <v>2017</v>
      </c>
      <c r="O8" s="29">
        <v>12.29</v>
      </c>
      <c r="P8" s="29">
        <v>14.53</v>
      </c>
      <c r="Q8" s="29">
        <v>12.24</v>
      </c>
      <c r="R8" s="30"/>
      <c r="S8" s="30"/>
      <c r="T8" s="29">
        <v>0</v>
      </c>
      <c r="U8" s="29">
        <v>0</v>
      </c>
      <c r="V8" s="29">
        <v>1</v>
      </c>
      <c r="W8" s="30"/>
      <c r="X8" s="29" t="s">
        <v>14</v>
      </c>
      <c r="Y8" s="29" t="s">
        <v>15</v>
      </c>
      <c r="Z8" s="29" t="s">
        <v>12</v>
      </c>
      <c r="AA8" s="29" t="s">
        <v>16</v>
      </c>
      <c r="AB8" s="29" t="s">
        <v>23</v>
      </c>
      <c r="AC8" s="30"/>
      <c r="AD8" s="31">
        <f>AVERAGE(O8:S8)</f>
        <v>13.020000000000001</v>
      </c>
      <c r="AE8" s="31">
        <f>AD8-AD8*(T8*0.01+U8*0.04+W8*0.02)</f>
        <v>13.020000000000001</v>
      </c>
      <c r="AF8" s="49" t="s">
        <v>347</v>
      </c>
      <c r="AG8" s="49" t="s">
        <v>346</v>
      </c>
    </row>
  </sheetData>
  <sheetProtection/>
  <conditionalFormatting sqref="F7:F8">
    <cfRule type="duplicateValues" priority="1" dxfId="7">
      <formula>AND(COUNTIF($F$7:$F$8,F7)&gt;1,NOT(ISBLANK(F7)))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2006-09-12T15:06:44Z</dcterms:created>
  <dcterms:modified xsi:type="dcterms:W3CDTF">2017-07-04T14:09:30Z</dcterms:modified>
  <cp:category/>
  <cp:version/>
  <cp:contentType/>
  <cp:contentStatus/>
</cp:coreProperties>
</file>